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s\Downloads\"/>
    </mc:Choice>
  </mc:AlternateContent>
  <xr:revisionPtr revIDLastSave="0" documentId="13_ncr:1_{F3F66AFB-D4B7-4C77-BDE1-643BD6FD23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H8" i="1"/>
  <c r="G7" i="1"/>
  <c r="G6" i="1"/>
  <c r="G5" i="1"/>
  <c r="G3" i="1"/>
  <c r="I6" i="1"/>
  <c r="I7" i="1"/>
  <c r="I8" i="1"/>
  <c r="I9" i="1"/>
  <c r="I10" i="1"/>
  <c r="G4" i="1"/>
  <c r="H4" i="1" s="1"/>
  <c r="H5" i="1"/>
  <c r="H6" i="1"/>
  <c r="H7" i="1"/>
  <c r="G8" i="1"/>
  <c r="G9" i="1"/>
  <c r="H9" i="1" s="1"/>
  <c r="G10" i="1"/>
  <c r="H10" i="1" s="1"/>
  <c r="H3" i="1"/>
</calcChain>
</file>

<file path=xl/sharedStrings.xml><?xml version="1.0" encoding="utf-8"?>
<sst xmlns="http://schemas.openxmlformats.org/spreadsheetml/2006/main" count="19" uniqueCount="13">
  <si>
    <t>Date</t>
  </si>
  <si>
    <t>name</t>
  </si>
  <si>
    <t>Sum of total</t>
  </si>
  <si>
    <t>Payment Total</t>
  </si>
  <si>
    <t>Running Total Payments</t>
  </si>
  <si>
    <t>Investment</t>
  </si>
  <si>
    <t>Payment</t>
  </si>
  <si>
    <t>Capital Return (Over Subscription)</t>
  </si>
  <si>
    <t>Total Investment</t>
  </si>
  <si>
    <t>Distribution Yld.</t>
  </si>
  <si>
    <t>Annualized Yld.</t>
  </si>
  <si>
    <t>Cumm %</t>
  </si>
  <si>
    <t xml:space="preserve">FIELD IN YELLOW IS THE FIELD I NEED ADDED TO THE TABLE IN PBi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</si>
</sst>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22" fontId="0" fillId="0" borderId="0" xfId="0" applyNumberFormat="1"/>
    <xf numFmtId="165" fontId="0" fillId="0" borderId="0" xfId="0" applyNumberFormat="1"/>
    <xf numFmtId="0" fontId="0" fillId="33" borderId="0" xfId="0" applyFill="1"/>
    <xf numFmtId="165" fontId="0" fillId="33" borderId="0" xfId="0" applyNumberFormat="1" applyFill="1"/>
    <xf numFmtId="0" fontId="18" fillId="0" borderId="0" xfId="0" applyFont="1"/>
    <xf numFmtId="0" fontId="0" fillId="0" borderId="0" xfId="0" applyFill="1"/>
    <xf numFmtId="165" fontId="0" fillId="0" borderId="0" xfId="0" applyNumberFormat="1" applyFill="1"/>
    <xf numFmtId="10" fontId="0" fillId="0" borderId="0" xfId="2" applyNumberFormat="1" applyFont="1" applyFill="1"/>
    <xf numFmtId="164" fontId="0" fillId="0" borderId="0" xfId="1" applyFont="1" applyFill="1"/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workbookViewId="0">
      <selection activeCell="B13" sqref="B13"/>
    </sheetView>
  </sheetViews>
  <sheetFormatPr defaultRowHeight="14.4" x14ac:dyDescent="0.3"/>
  <cols>
    <col min="1" max="1" width="18.5546875" customWidth="1"/>
    <col min="2" max="2" width="29.5546875" bestFit="1" customWidth="1"/>
    <col min="3" max="3" width="16.21875" customWidth="1"/>
    <col min="4" max="4" width="14.5546875" customWidth="1"/>
    <col min="5" max="5" width="12.77734375" bestFit="1" customWidth="1"/>
    <col min="6" max="6" width="21.109375" bestFit="1" customWidth="1"/>
    <col min="7" max="7" width="21.109375" style="6" customWidth="1"/>
    <col min="8" max="8" width="22" style="6" bestFit="1" customWidth="1"/>
    <col min="9" max="9" width="14.77734375" style="6" customWidth="1"/>
  </cols>
  <sheetData>
    <row r="1" spans="1:9" x14ac:dyDescent="0.3">
      <c r="A1" t="s">
        <v>0</v>
      </c>
      <c r="B1" t="s">
        <v>1</v>
      </c>
      <c r="C1" s="3" t="s">
        <v>8</v>
      </c>
      <c r="D1" t="s">
        <v>2</v>
      </c>
      <c r="E1" t="s">
        <v>3</v>
      </c>
      <c r="F1" t="s">
        <v>4</v>
      </c>
      <c r="G1" s="6" t="s">
        <v>9</v>
      </c>
      <c r="H1" s="6" t="s">
        <v>10</v>
      </c>
      <c r="I1" s="6" t="s">
        <v>11</v>
      </c>
    </row>
    <row r="2" spans="1:9" x14ac:dyDescent="0.3">
      <c r="A2" s="1">
        <v>44200</v>
      </c>
      <c r="B2" t="s">
        <v>5</v>
      </c>
      <c r="C2" s="4">
        <v>200000</v>
      </c>
      <c r="D2" s="2">
        <v>200000</v>
      </c>
      <c r="E2" s="2"/>
      <c r="F2" s="2"/>
      <c r="G2" s="7"/>
    </row>
    <row r="3" spans="1:9" x14ac:dyDescent="0.3">
      <c r="A3" s="1">
        <v>44307</v>
      </c>
      <c r="B3" t="s">
        <v>6</v>
      </c>
      <c r="C3" s="4">
        <v>200000</v>
      </c>
      <c r="D3" s="2">
        <v>5351.14</v>
      </c>
      <c r="E3" s="2">
        <v>5351.14</v>
      </c>
      <c r="F3" s="2">
        <v>5351.14</v>
      </c>
      <c r="G3" s="8">
        <f>E3/C3</f>
        <v>2.67557E-2</v>
      </c>
      <c r="H3" s="8">
        <f>G3*4</f>
        <v>0.1070228</v>
      </c>
      <c r="I3" s="8"/>
    </row>
    <row r="4" spans="1:9" x14ac:dyDescent="0.3">
      <c r="A4" s="1">
        <v>44397</v>
      </c>
      <c r="B4" t="s">
        <v>6</v>
      </c>
      <c r="C4" s="4">
        <v>200000</v>
      </c>
      <c r="D4" s="2">
        <v>6983.93</v>
      </c>
      <c r="E4" s="2">
        <v>6983.93</v>
      </c>
      <c r="F4" s="2">
        <v>12335.07</v>
      </c>
      <c r="G4" s="8">
        <f t="shared" ref="G4:G10" si="0">E4/C4</f>
        <v>3.4919650000000003E-2</v>
      </c>
      <c r="H4" s="8">
        <f t="shared" ref="H4:H10" si="1">G4*4</f>
        <v>0.13967860000000001</v>
      </c>
      <c r="I4" s="8">
        <f>F4/C4</f>
        <v>6.1675349999999997E-2</v>
      </c>
    </row>
    <row r="5" spans="1:9" x14ac:dyDescent="0.3">
      <c r="A5" s="1">
        <v>44427</v>
      </c>
      <c r="B5" t="s">
        <v>7</v>
      </c>
      <c r="C5" s="4">
        <v>175000</v>
      </c>
      <c r="D5" s="2">
        <v>-25000</v>
      </c>
      <c r="E5" s="2"/>
      <c r="F5" s="2"/>
      <c r="G5" s="8">
        <f>E5/C5</f>
        <v>0</v>
      </c>
      <c r="H5" s="8">
        <f t="shared" si="1"/>
        <v>0</v>
      </c>
      <c r="I5" s="8"/>
    </row>
    <row r="6" spans="1:9" x14ac:dyDescent="0.3">
      <c r="A6" s="1">
        <v>44494</v>
      </c>
      <c r="B6" t="s">
        <v>6</v>
      </c>
      <c r="C6" s="4">
        <v>175000</v>
      </c>
      <c r="D6" s="2">
        <v>6297.89</v>
      </c>
      <c r="E6" s="2">
        <v>6297.89</v>
      </c>
      <c r="F6" s="2">
        <v>18632.96</v>
      </c>
      <c r="G6" s="8">
        <f>E6/C6</f>
        <v>3.5987942857142859E-2</v>
      </c>
      <c r="H6" s="8">
        <f t="shared" si="1"/>
        <v>0.14395177142857143</v>
      </c>
      <c r="I6" s="8">
        <f t="shared" ref="I6:I10" si="2">F6/C6</f>
        <v>0.10647405714285714</v>
      </c>
    </row>
    <row r="7" spans="1:9" x14ac:dyDescent="0.3">
      <c r="A7" s="1">
        <v>44593</v>
      </c>
      <c r="B7" t="s">
        <v>6</v>
      </c>
      <c r="C7" s="4">
        <v>175000</v>
      </c>
      <c r="D7" s="2">
        <v>10290.66</v>
      </c>
      <c r="E7" s="2">
        <v>10290.66</v>
      </c>
      <c r="F7" s="2">
        <v>28923.62</v>
      </c>
      <c r="G7" s="8">
        <f>E7/C7</f>
        <v>5.8803771428571426E-2</v>
      </c>
      <c r="H7" s="8">
        <f t="shared" si="1"/>
        <v>0.2352150857142857</v>
      </c>
      <c r="I7" s="8">
        <f t="shared" si="2"/>
        <v>0.16527782857142856</v>
      </c>
    </row>
    <row r="8" spans="1:9" x14ac:dyDescent="0.3">
      <c r="A8" s="1">
        <v>44694</v>
      </c>
      <c r="B8" t="s">
        <v>6</v>
      </c>
      <c r="C8" s="4">
        <v>175000</v>
      </c>
      <c r="D8" s="2">
        <v>4335.8</v>
      </c>
      <c r="E8" s="2">
        <v>4335.8</v>
      </c>
      <c r="F8" s="2">
        <v>33259.42</v>
      </c>
      <c r="G8" s="8">
        <f t="shared" si="0"/>
        <v>2.4775999999999999E-2</v>
      </c>
      <c r="H8" s="8">
        <f>G8*4</f>
        <v>9.9103999999999998E-2</v>
      </c>
      <c r="I8" s="8">
        <f t="shared" si="2"/>
        <v>0.19005382857142855</v>
      </c>
    </row>
    <row r="9" spans="1:9" x14ac:dyDescent="0.3">
      <c r="A9" s="1">
        <v>44789</v>
      </c>
      <c r="B9" t="s">
        <v>6</v>
      </c>
      <c r="C9" s="4">
        <v>175000</v>
      </c>
      <c r="D9" s="2">
        <v>3430.22</v>
      </c>
      <c r="E9" s="2">
        <v>3430.22</v>
      </c>
      <c r="F9" s="2">
        <v>36689.64</v>
      </c>
      <c r="G9" s="8">
        <f t="shared" si="0"/>
        <v>1.9601257142857143E-2</v>
      </c>
      <c r="H9" s="8">
        <f t="shared" si="1"/>
        <v>7.8405028571428573E-2</v>
      </c>
      <c r="I9" s="8">
        <f t="shared" si="2"/>
        <v>0.2096550857142857</v>
      </c>
    </row>
    <row r="10" spans="1:9" x14ac:dyDescent="0.3">
      <c r="A10" s="1">
        <v>44880</v>
      </c>
      <c r="B10" t="s">
        <v>6</v>
      </c>
      <c r="C10" s="4">
        <v>175000</v>
      </c>
      <c r="D10" s="2">
        <v>5968.58</v>
      </c>
      <c r="E10" s="2">
        <v>5968.58</v>
      </c>
      <c r="F10" s="2">
        <v>42658.22</v>
      </c>
      <c r="G10" s="8">
        <f t="shared" si="0"/>
        <v>3.4106171428571426E-2</v>
      </c>
      <c r="H10" s="8">
        <f t="shared" si="1"/>
        <v>0.1364246857142857</v>
      </c>
      <c r="I10" s="8">
        <f t="shared" si="2"/>
        <v>0.24376125714285715</v>
      </c>
    </row>
    <row r="11" spans="1:9" x14ac:dyDescent="0.3">
      <c r="C11" s="2"/>
      <c r="D11" s="2"/>
      <c r="E11" s="2"/>
      <c r="F11" s="2"/>
      <c r="G11" s="7"/>
    </row>
    <row r="12" spans="1:9" x14ac:dyDescent="0.3">
      <c r="B12" s="5" t="s">
        <v>12</v>
      </c>
      <c r="H12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prutha shah</cp:lastModifiedBy>
  <dcterms:created xsi:type="dcterms:W3CDTF">2023-03-03T22:42:49Z</dcterms:created>
  <dcterms:modified xsi:type="dcterms:W3CDTF">2023-03-07T06:06:38Z</dcterms:modified>
</cp:coreProperties>
</file>