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90245\Downloads\"/>
    </mc:Choice>
  </mc:AlternateContent>
  <xr:revisionPtr revIDLastSave="0" documentId="13_ncr:1_{B399E80F-F3F6-4568-9C53-0E81F5D5CA4E}" xr6:coauthVersionLast="45" xr6:coauthVersionMax="45" xr10:uidLastSave="{00000000-0000-0000-0000-000000000000}"/>
  <bookViews>
    <workbookView xWindow="-120" yWindow="-120" windowWidth="29040" windowHeight="15840" xr2:uid="{D49E4FC8-6462-4E99-8B3F-449D63B5A22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3" i="1"/>
  <c r="E2" i="1"/>
  <c r="G20" i="1"/>
  <c r="C20" i="1"/>
  <c r="B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D20" i="1"/>
  <c r="F4" i="1"/>
  <c r="F5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3" i="1"/>
  <c r="F2" i="1"/>
  <c r="D3" i="1"/>
  <c r="D2" i="1"/>
  <c r="D12" i="1" l="1"/>
  <c r="D19" i="1"/>
  <c r="D4" i="1"/>
  <c r="D11" i="1"/>
  <c r="D16" i="1"/>
  <c r="D8" i="1"/>
  <c r="D15" i="1"/>
  <c r="D7" i="1"/>
  <c r="D18" i="1"/>
  <c r="D6" i="1"/>
  <c r="D17" i="1"/>
  <c r="D13" i="1"/>
  <c r="D9" i="1"/>
  <c r="D10" i="1"/>
  <c r="D5" i="1"/>
  <c r="D14" i="1"/>
</calcChain>
</file>

<file path=xl/sharedStrings.xml><?xml version="1.0" encoding="utf-8"?>
<sst xmlns="http://schemas.openxmlformats.org/spreadsheetml/2006/main" count="8" uniqueCount="8">
  <si>
    <t>Data</t>
  </si>
  <si>
    <t>Entrada</t>
  </si>
  <si>
    <t>Saida</t>
  </si>
  <si>
    <t>Resuldado do Mês</t>
  </si>
  <si>
    <t>Valor Pago</t>
  </si>
  <si>
    <t>Saldo ACC</t>
  </si>
  <si>
    <t>Saldo Ajustado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</si>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</sst>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22" fontId="0" fillId="0" borderId="0" xfId="0" applyNumberFormat="1"/>
    <xf numFmtId="0" fontId="0" fillId="2" borderId="0" xfId="0" applyFill="1"/>
    <xf numFmtId="43" fontId="0" fillId="2" borderId="0" xfId="0" applyNumberFormat="1" applyFill="1"/>
    <xf numFmtId="43" fontId="0" fillId="2" borderId="0" xfId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1EA7-DD9A-4F6E-9ACD-CBF20FFE68F2}">
  <dimension ref="A1:N20"/>
  <sheetViews>
    <sheetView tabSelected="1" workbookViewId="0">
      <selection activeCell="M15" sqref="M15"/>
    </sheetView>
  </sheetViews>
  <sheetFormatPr defaultRowHeight="15" x14ac:dyDescent="0.25"/>
  <cols>
    <col min="1" max="1" width="10.7109375" bestFit="1" customWidth="1"/>
    <col min="2" max="2" width="10.5703125" style="2" hidden="1" customWidth="1"/>
    <col min="3" max="3" width="10.7109375" hidden="1" customWidth="1"/>
    <col min="4" max="4" width="17.42578125" bestFit="1" customWidth="1"/>
    <col min="5" max="5" width="17.42578125" customWidth="1"/>
    <col min="6" max="6" width="14.28515625" bestFit="1" customWidth="1"/>
    <col min="7" max="7" width="9.5703125" bestFit="1" customWidth="1"/>
    <col min="9" max="9" width="9.5703125" bestFit="1" customWidth="1"/>
    <col min="14" max="14" width="15.85546875" bestFit="1" customWidth="1"/>
  </cols>
  <sheetData>
    <row r="1" spans="1:14" x14ac:dyDescent="0.25">
      <c r="A1" t="s">
        <v>0</v>
      </c>
      <c r="B1" s="2" t="s">
        <v>1</v>
      </c>
      <c r="C1" t="s">
        <v>2</v>
      </c>
      <c r="D1" t="s">
        <v>3</v>
      </c>
      <c r="E1" t="s">
        <v>5</v>
      </c>
      <c r="F1" t="s">
        <v>6</v>
      </c>
      <c r="G1" s="5" t="s">
        <v>4</v>
      </c>
    </row>
    <row r="2" spans="1:14" x14ac:dyDescent="0.25">
      <c r="A2" s="1">
        <v>43466</v>
      </c>
      <c r="B2" s="2">
        <v>-1000</v>
      </c>
      <c r="C2" s="2">
        <v>456</v>
      </c>
      <c r="D2" s="3">
        <f>C2+B2</f>
        <v>-544</v>
      </c>
      <c r="E2" s="3">
        <f>D2</f>
        <v>-544</v>
      </c>
      <c r="F2" s="3">
        <f>D2</f>
        <v>-544</v>
      </c>
      <c r="G2" s="6">
        <f>(IF(F2&gt;0,F2,0))</f>
        <v>0</v>
      </c>
    </row>
    <row r="3" spans="1:14" x14ac:dyDescent="0.25">
      <c r="A3" s="1">
        <v>43497</v>
      </c>
      <c r="B3" s="2">
        <v>-2000</v>
      </c>
      <c r="C3" s="2">
        <v>756</v>
      </c>
      <c r="D3" s="3">
        <f t="shared" ref="D3:D19" si="0">C3+B3</f>
        <v>-1244</v>
      </c>
      <c r="E3" s="3">
        <f>E2+D3</f>
        <v>-1788</v>
      </c>
      <c r="F3" s="3">
        <f>IF(F2&lt;0,F2+D3,D3)</f>
        <v>-1788</v>
      </c>
      <c r="G3" s="6">
        <f t="shared" ref="G3:G19" si="1">(IF(F3&gt;0,F3,0))</f>
        <v>0</v>
      </c>
      <c r="I3" s="3"/>
    </row>
    <row r="4" spans="1:14" x14ac:dyDescent="0.25">
      <c r="A4" s="1">
        <v>43525</v>
      </c>
      <c r="B4" s="2">
        <v>-621</v>
      </c>
      <c r="C4" s="2">
        <v>909</v>
      </c>
      <c r="D4" s="3">
        <f t="shared" si="0"/>
        <v>288</v>
      </c>
      <c r="E4" s="3">
        <f t="shared" ref="E4:E19" si="2">E3+D4</f>
        <v>-1500</v>
      </c>
      <c r="F4" s="3">
        <f t="shared" ref="F4:F19" si="3">IF(F3&lt;0,F3+D4,D4)</f>
        <v>-1500</v>
      </c>
      <c r="G4" s="6">
        <f t="shared" si="1"/>
        <v>0</v>
      </c>
      <c r="I4" s="3"/>
    </row>
    <row r="5" spans="1:14" x14ac:dyDescent="0.25">
      <c r="A5" s="1">
        <v>43556</v>
      </c>
      <c r="B5" s="2">
        <v>-969</v>
      </c>
      <c r="C5" s="2">
        <v>793</v>
      </c>
      <c r="D5" s="3">
        <f t="shared" si="0"/>
        <v>-176</v>
      </c>
      <c r="E5" s="3">
        <f t="shared" si="2"/>
        <v>-1676</v>
      </c>
      <c r="F5" s="3">
        <f t="shared" si="3"/>
        <v>-1676</v>
      </c>
      <c r="G5" s="6">
        <f t="shared" si="1"/>
        <v>0</v>
      </c>
      <c r="I5" s="3"/>
    </row>
    <row r="6" spans="1:14" x14ac:dyDescent="0.25">
      <c r="A6" s="1">
        <v>43586</v>
      </c>
      <c r="B6" s="2">
        <v>-1699</v>
      </c>
      <c r="C6" s="2">
        <v>672</v>
      </c>
      <c r="D6" s="3">
        <f t="shared" si="0"/>
        <v>-1027</v>
      </c>
      <c r="E6" s="3">
        <f t="shared" si="2"/>
        <v>-2703</v>
      </c>
      <c r="F6" s="3">
        <f t="shared" si="3"/>
        <v>-2703</v>
      </c>
      <c r="G6" s="6">
        <f t="shared" si="1"/>
        <v>0</v>
      </c>
      <c r="I6" s="3"/>
      <c r="N6" s="4"/>
    </row>
    <row r="7" spans="1:14" x14ac:dyDescent="0.25">
      <c r="A7" s="1">
        <v>43617</v>
      </c>
      <c r="B7" s="2">
        <v>-2510</v>
      </c>
      <c r="C7" s="2">
        <v>6000</v>
      </c>
      <c r="D7" s="3">
        <f t="shared" si="0"/>
        <v>3490</v>
      </c>
      <c r="E7" s="3">
        <f t="shared" si="2"/>
        <v>787</v>
      </c>
      <c r="F7" s="3">
        <f t="shared" si="3"/>
        <v>787</v>
      </c>
      <c r="G7" s="6">
        <f t="shared" si="1"/>
        <v>787</v>
      </c>
      <c r="I7" s="3"/>
    </row>
    <row r="8" spans="1:14" x14ac:dyDescent="0.25">
      <c r="A8" s="1">
        <v>43647</v>
      </c>
      <c r="B8" s="2">
        <v>-2713</v>
      </c>
      <c r="C8" s="2">
        <v>2228</v>
      </c>
      <c r="D8" s="3">
        <f t="shared" si="0"/>
        <v>-485</v>
      </c>
      <c r="E8" s="3">
        <f t="shared" si="2"/>
        <v>302</v>
      </c>
      <c r="F8" s="3">
        <f t="shared" si="3"/>
        <v>-485</v>
      </c>
      <c r="G8" s="6">
        <f t="shared" si="1"/>
        <v>0</v>
      </c>
      <c r="I8" s="3"/>
    </row>
    <row r="9" spans="1:14" x14ac:dyDescent="0.25">
      <c r="A9" s="1">
        <v>43678</v>
      </c>
      <c r="B9" s="2">
        <v>-2190</v>
      </c>
      <c r="C9" s="2">
        <v>2632</v>
      </c>
      <c r="D9" s="3">
        <f t="shared" si="0"/>
        <v>442</v>
      </c>
      <c r="E9" s="3">
        <f t="shared" si="2"/>
        <v>744</v>
      </c>
      <c r="F9" s="3">
        <f t="shared" si="3"/>
        <v>-43</v>
      </c>
      <c r="G9" s="6">
        <f t="shared" si="1"/>
        <v>0</v>
      </c>
      <c r="I9" s="3"/>
    </row>
    <row r="10" spans="1:14" x14ac:dyDescent="0.25">
      <c r="A10" s="1">
        <v>43709</v>
      </c>
      <c r="B10" s="2">
        <v>-406</v>
      </c>
      <c r="C10" s="2">
        <v>510</v>
      </c>
      <c r="D10" s="3">
        <f t="shared" si="0"/>
        <v>104</v>
      </c>
      <c r="E10" s="3">
        <f t="shared" si="2"/>
        <v>848</v>
      </c>
      <c r="F10" s="3">
        <f t="shared" si="3"/>
        <v>61</v>
      </c>
      <c r="G10" s="6">
        <f t="shared" si="1"/>
        <v>61</v>
      </c>
      <c r="I10" s="3"/>
    </row>
    <row r="11" spans="1:14" x14ac:dyDescent="0.25">
      <c r="A11" s="1">
        <v>43739</v>
      </c>
      <c r="B11" s="2">
        <v>-2623</v>
      </c>
      <c r="C11" s="2">
        <v>2041</v>
      </c>
      <c r="D11" s="3">
        <f t="shared" si="0"/>
        <v>-582</v>
      </c>
      <c r="E11" s="3">
        <f t="shared" si="2"/>
        <v>266</v>
      </c>
      <c r="F11" s="3">
        <f t="shared" si="3"/>
        <v>-582</v>
      </c>
      <c r="G11" s="6">
        <f t="shared" si="1"/>
        <v>0</v>
      </c>
      <c r="I11" s="3"/>
    </row>
    <row r="12" spans="1:14" x14ac:dyDescent="0.25">
      <c r="A12" s="1">
        <v>43770</v>
      </c>
      <c r="B12" s="2">
        <v>-2890</v>
      </c>
      <c r="C12" s="2">
        <v>1618</v>
      </c>
      <c r="D12" s="3">
        <f t="shared" si="0"/>
        <v>-1272</v>
      </c>
      <c r="E12" s="3">
        <f t="shared" si="2"/>
        <v>-1006</v>
      </c>
      <c r="F12" s="3">
        <f t="shared" si="3"/>
        <v>-1854</v>
      </c>
      <c r="G12" s="6">
        <f t="shared" si="1"/>
        <v>0</v>
      </c>
      <c r="I12" s="3"/>
    </row>
    <row r="13" spans="1:14" x14ac:dyDescent="0.25">
      <c r="A13" s="1">
        <v>43800</v>
      </c>
      <c r="B13" s="2">
        <v>-1762</v>
      </c>
      <c r="C13" s="2">
        <v>2052</v>
      </c>
      <c r="D13" s="3">
        <f t="shared" si="0"/>
        <v>290</v>
      </c>
      <c r="E13" s="3">
        <f t="shared" si="2"/>
        <v>-716</v>
      </c>
      <c r="F13" s="3">
        <f t="shared" si="3"/>
        <v>-1564</v>
      </c>
      <c r="G13" s="6">
        <f t="shared" si="1"/>
        <v>0</v>
      </c>
      <c r="I13" s="3"/>
    </row>
    <row r="14" spans="1:14" x14ac:dyDescent="0.25">
      <c r="A14" s="1">
        <v>43831</v>
      </c>
      <c r="B14" s="2">
        <v>-2453</v>
      </c>
      <c r="C14" s="2">
        <v>2169</v>
      </c>
      <c r="D14" s="3">
        <f t="shared" si="0"/>
        <v>-284</v>
      </c>
      <c r="E14" s="3">
        <f t="shared" si="2"/>
        <v>-1000</v>
      </c>
      <c r="F14" s="3">
        <f t="shared" si="3"/>
        <v>-1848</v>
      </c>
      <c r="G14" s="6">
        <f t="shared" si="1"/>
        <v>0</v>
      </c>
      <c r="I14" s="3"/>
    </row>
    <row r="15" spans="1:14" x14ac:dyDescent="0.25">
      <c r="A15" s="1">
        <v>43862</v>
      </c>
      <c r="B15" s="2">
        <v>-1216</v>
      </c>
      <c r="C15" s="2">
        <v>2803</v>
      </c>
      <c r="D15" s="3">
        <f t="shared" si="0"/>
        <v>1587</v>
      </c>
      <c r="E15" s="3">
        <f t="shared" si="2"/>
        <v>587</v>
      </c>
      <c r="F15" s="3">
        <f t="shared" si="3"/>
        <v>-261</v>
      </c>
      <c r="G15" s="6">
        <f t="shared" si="1"/>
        <v>0</v>
      </c>
      <c r="I15" s="3"/>
    </row>
    <row r="16" spans="1:14" x14ac:dyDescent="0.25">
      <c r="A16" s="1">
        <v>43891</v>
      </c>
      <c r="B16" s="2">
        <v>-929</v>
      </c>
      <c r="C16" s="2">
        <v>2846</v>
      </c>
      <c r="D16" s="3">
        <f t="shared" si="0"/>
        <v>1917</v>
      </c>
      <c r="E16" s="3">
        <f t="shared" si="2"/>
        <v>2504</v>
      </c>
      <c r="F16" s="3">
        <f t="shared" si="3"/>
        <v>1656</v>
      </c>
      <c r="G16" s="6">
        <f t="shared" si="1"/>
        <v>1656</v>
      </c>
      <c r="I16" s="3"/>
    </row>
    <row r="17" spans="1:9" x14ac:dyDescent="0.25">
      <c r="A17" s="1">
        <v>43922</v>
      </c>
      <c r="B17" s="2">
        <v>-995</v>
      </c>
      <c r="C17" s="2">
        <v>2845</v>
      </c>
      <c r="D17" s="3">
        <f t="shared" si="0"/>
        <v>1850</v>
      </c>
      <c r="E17" s="3">
        <f t="shared" si="2"/>
        <v>4354</v>
      </c>
      <c r="F17" s="3">
        <f t="shared" si="3"/>
        <v>1850</v>
      </c>
      <c r="G17" s="6">
        <f t="shared" si="1"/>
        <v>1850</v>
      </c>
      <c r="I17" s="3"/>
    </row>
    <row r="18" spans="1:9" x14ac:dyDescent="0.25">
      <c r="A18" s="1">
        <v>43952</v>
      </c>
      <c r="B18" s="2">
        <v>-2605</v>
      </c>
      <c r="C18" s="2">
        <v>820</v>
      </c>
      <c r="D18" s="3">
        <f t="shared" si="0"/>
        <v>-1785</v>
      </c>
      <c r="E18" s="3">
        <f t="shared" si="2"/>
        <v>2569</v>
      </c>
      <c r="F18" s="3">
        <f t="shared" si="3"/>
        <v>-1785</v>
      </c>
      <c r="G18" s="6">
        <f t="shared" si="1"/>
        <v>0</v>
      </c>
      <c r="I18" s="3"/>
    </row>
    <row r="19" spans="1:9" x14ac:dyDescent="0.25">
      <c r="A19" s="1">
        <v>43983</v>
      </c>
      <c r="B19" s="2">
        <v>-1859</v>
      </c>
      <c r="C19" s="2">
        <v>2512</v>
      </c>
      <c r="D19" s="3">
        <f t="shared" si="0"/>
        <v>653</v>
      </c>
      <c r="E19" s="3">
        <f t="shared" si="2"/>
        <v>3222</v>
      </c>
      <c r="F19" s="3">
        <f t="shared" si="3"/>
        <v>-1132</v>
      </c>
      <c r="G19" s="6">
        <f t="shared" si="1"/>
        <v>0</v>
      </c>
      <c r="I19" s="3"/>
    </row>
    <row r="20" spans="1:9" x14ac:dyDescent="0.25">
      <c r="A20" s="5" t="s">
        <v>7</v>
      </c>
      <c r="B20" s="7">
        <f>SUM(B2:B19)</f>
        <v>-31440</v>
      </c>
      <c r="C20" s="6">
        <f>SUM(C2:C19)</f>
        <v>34662</v>
      </c>
      <c r="D20" s="6">
        <f>SUM(D2:D19)</f>
        <v>3222</v>
      </c>
      <c r="E20" s="6"/>
      <c r="F20" s="5"/>
      <c r="G20" s="6">
        <f>SUM(G2:G19)</f>
        <v>4354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Andre Cavalheiro Diaz</dc:creator>
  <cp:lastModifiedBy>Claudio Andre Cavalheiro Diaz</cp:lastModifiedBy>
  <dcterms:created xsi:type="dcterms:W3CDTF">2020-07-24T16:20:13Z</dcterms:created>
  <dcterms:modified xsi:type="dcterms:W3CDTF">2020-07-24T20:38:51Z</dcterms:modified>
</cp:coreProperties>
</file>