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verlymorales\Downloads\"/>
    </mc:Choice>
  </mc:AlternateContent>
  <xr:revisionPtr revIDLastSave="0" documentId="13_ncr:1_{2386D787-E4A4-4EDB-8003-C2111C3AB047}" xr6:coauthVersionLast="46" xr6:coauthVersionMax="46" xr10:uidLastSave="{00000000-0000-0000-0000-000000000000}"/>
  <bookViews>
    <workbookView xWindow="-120" yWindow="-120" windowWidth="27600" windowHeight="16440" xr2:uid="{348B3435-316B-4E7D-B01F-4DE7C42F08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1" l="1"/>
  <c r="M6" i="1" s="1"/>
  <c r="N6" i="1" s="1"/>
  <c r="M3" i="1" l="1"/>
  <c r="N3" i="1" s="1"/>
  <c r="M2" i="1"/>
  <c r="N2" i="1" s="1"/>
  <c r="M5" i="1"/>
  <c r="N5" i="1" s="1"/>
  <c r="M4" i="1"/>
  <c r="N4" i="1" s="1"/>
  <c r="N7" i="1" l="1"/>
</calcChain>
</file>

<file path=xl/sharedStrings.xml><?xml version="1.0" encoding="utf-8"?>
<sst xmlns="http://schemas.openxmlformats.org/spreadsheetml/2006/main" count="133" uniqueCount="125">
  <si>
    <t>Region_1</t>
  </si>
  <si>
    <t>Region_2</t>
  </si>
  <si>
    <t>Region_3</t>
  </si>
  <si>
    <t>Europe &amp; Americas</t>
  </si>
  <si>
    <t>Europe</t>
  </si>
  <si>
    <t>Africa</t>
  </si>
  <si>
    <t>Eurasia &amp; New Markets</t>
  </si>
  <si>
    <t>ASEAN &amp; ANZ</t>
  </si>
  <si>
    <t>Europe  (excl. UK and Ireland)</t>
  </si>
  <si>
    <t>India</t>
  </si>
  <si>
    <t>Americas</t>
  </si>
  <si>
    <t>Caribbean</t>
  </si>
  <si>
    <t>Country</t>
  </si>
  <si>
    <t>China, Peoples Rep of</t>
  </si>
  <si>
    <t>United Kingdom</t>
  </si>
  <si>
    <t>Pakistan</t>
  </si>
  <si>
    <t>Zambia</t>
  </si>
  <si>
    <t>Nigeria</t>
  </si>
  <si>
    <t>Russian Federation</t>
  </si>
  <si>
    <t>Philippines</t>
  </si>
  <si>
    <t>South Africa</t>
  </si>
  <si>
    <t>Zimbabwe</t>
  </si>
  <si>
    <t>Saudi Arabia</t>
  </si>
  <si>
    <t>France</t>
  </si>
  <si>
    <t>Switzerland</t>
  </si>
  <si>
    <t>Germany</t>
  </si>
  <si>
    <t>Malaysia</t>
  </si>
  <si>
    <t>Cameroon</t>
  </si>
  <si>
    <t>Netherlands</t>
  </si>
  <si>
    <t>Lithuania</t>
  </si>
  <si>
    <t>Cambodia</t>
  </si>
  <si>
    <t>Bulgaria</t>
  </si>
  <si>
    <t>Gambia</t>
  </si>
  <si>
    <t>Romania</t>
  </si>
  <si>
    <t>Nepal</t>
  </si>
  <si>
    <t>Ghana</t>
  </si>
  <si>
    <t>Oman</t>
  </si>
  <si>
    <t>Georgia</t>
  </si>
  <si>
    <t>Rwanda</t>
  </si>
  <si>
    <t>Maldives</t>
  </si>
  <si>
    <t>Sri Lanka</t>
  </si>
  <si>
    <t>Croatia</t>
  </si>
  <si>
    <t>Grenada</t>
  </si>
  <si>
    <t>Trinidad and Tobago</t>
  </si>
  <si>
    <t>Antigua and Barbuda</t>
  </si>
  <si>
    <t>Saint Vincent and the Grenadines</t>
  </si>
  <si>
    <t>Kenya</t>
  </si>
  <si>
    <t>Serbia</t>
  </si>
  <si>
    <t>Montenegro</t>
  </si>
  <si>
    <t>United Arab Emirates</t>
  </si>
  <si>
    <t>Seychelles</t>
  </si>
  <si>
    <t>Azerbaijan</t>
  </si>
  <si>
    <t>Spain</t>
  </si>
  <si>
    <t>Gibraltar</t>
  </si>
  <si>
    <t>Luxembourg</t>
  </si>
  <si>
    <t>Taiwan Region</t>
  </si>
  <si>
    <t>Qatar</t>
  </si>
  <si>
    <t>Sudan</t>
  </si>
  <si>
    <t>Jordan</t>
  </si>
  <si>
    <t>Egypt</t>
  </si>
  <si>
    <t>Iran, Islamic Republic of</t>
  </si>
  <si>
    <t>Albania</t>
  </si>
  <si>
    <t>Cayman Islands</t>
  </si>
  <si>
    <t>Dominica</t>
  </si>
  <si>
    <t>Uzbekistan</t>
  </si>
  <si>
    <t>North Macedonia</t>
  </si>
  <si>
    <t>Kosovo</t>
  </si>
  <si>
    <t>Moldova, Republic of</t>
  </si>
  <si>
    <t>Malawi</t>
  </si>
  <si>
    <t>Ethiopia</t>
  </si>
  <si>
    <t>Tanzania, United Republic of</t>
  </si>
  <si>
    <t>Sierra Leone</t>
  </si>
  <si>
    <t>Liberia</t>
  </si>
  <si>
    <t>Guyana</t>
  </si>
  <si>
    <t>Uganda</t>
  </si>
  <si>
    <t>Congo, The Democratic Republic of the</t>
  </si>
  <si>
    <t>Jamaica</t>
  </si>
  <si>
    <t>Namibia</t>
  </si>
  <si>
    <t>Kuwait</t>
  </si>
  <si>
    <t>Eswatini</t>
  </si>
  <si>
    <t>Lesotho</t>
  </si>
  <si>
    <t>Mongolia</t>
  </si>
  <si>
    <t>Bahamas</t>
  </si>
  <si>
    <t>Cyprus</t>
  </si>
  <si>
    <t>Greece</t>
  </si>
  <si>
    <t>Mauritius</t>
  </si>
  <si>
    <t>Malta</t>
  </si>
  <si>
    <t>Kazakhstan</t>
  </si>
  <si>
    <t>Afghanistan</t>
  </si>
  <si>
    <t>Kyrgyzstan</t>
  </si>
  <si>
    <t>Hong Kong SAR of China</t>
  </si>
  <si>
    <t>Singapore</t>
  </si>
  <si>
    <t>Latvia</t>
  </si>
  <si>
    <t>Ukraine</t>
  </si>
  <si>
    <t>Viet Nam</t>
  </si>
  <si>
    <t>Australia</t>
  </si>
  <si>
    <t>Macau SAR of China</t>
  </si>
  <si>
    <t>USA</t>
  </si>
  <si>
    <t>Cote d'Ivoire</t>
  </si>
  <si>
    <t>Poland</t>
  </si>
  <si>
    <t>New Zealand</t>
  </si>
  <si>
    <t>Hungary</t>
  </si>
  <si>
    <t>Montserrat</t>
  </si>
  <si>
    <t>Suriname</t>
  </si>
  <si>
    <t>Senegal</t>
  </si>
  <si>
    <t>Lebanon</t>
  </si>
  <si>
    <t>Mozambique</t>
  </si>
  <si>
    <t>Israel</t>
  </si>
  <si>
    <t>Somalia</t>
  </si>
  <si>
    <t>Netherlands Antilles</t>
  </si>
  <si>
    <t>Tunisia</t>
  </si>
  <si>
    <t>Estonia</t>
  </si>
  <si>
    <t>Saint Kitts and Nevis</t>
  </si>
  <si>
    <t>Turkey</t>
  </si>
  <si>
    <t>Neutral</t>
  </si>
  <si>
    <t>Satisfied</t>
  </si>
  <si>
    <t>Very Satisfied</t>
  </si>
  <si>
    <t>Very Dissatisfied</t>
  </si>
  <si>
    <t>Dissatisfied</t>
  </si>
  <si>
    <t>Rating</t>
  </si>
  <si>
    <t>Count</t>
  </si>
  <si>
    <t>Percentage</t>
  </si>
  <si>
    <t>Final Rating</t>
  </si>
  <si>
    <t>TOTAL</t>
  </si>
  <si>
    <t>Rating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</si>
</sst>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2" xfId="0" applyFill="1" applyBorder="1"/>
    <xf numFmtId="9" fontId="0" fillId="0" borderId="0" xfId="1" applyFont="1"/>
    <xf numFmtId="0" fontId="2" fillId="3" borderId="1" xfId="0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0179F-D1E1-4F80-9EFF-1C08B21FECAF}">
  <dimension ref="A1:O103"/>
  <sheetViews>
    <sheetView tabSelected="1" topLeftCell="J1" workbookViewId="0">
      <selection activeCell="Q4" sqref="Q4"/>
    </sheetView>
  </sheetViews>
  <sheetFormatPr defaultRowHeight="15" x14ac:dyDescent="0.2"/>
  <cols>
    <col min="1" max="2" width="19.44140625" hidden="1" customWidth="1"/>
    <col min="3" max="9" width="0" hidden="1" customWidth="1"/>
    <col min="10" max="10" width="16.88671875" bestFit="1" customWidth="1"/>
    <col min="11" max="11" width="11.109375" bestFit="1" customWidth="1"/>
    <col min="13" max="14" width="12" bestFit="1" customWidth="1"/>
  </cols>
  <sheetData>
    <row r="1" spans="1:15" x14ac:dyDescent="0.2">
      <c r="A1" t="s">
        <v>0</v>
      </c>
      <c r="B1" t="s">
        <v>1</v>
      </c>
      <c r="C1" t="s">
        <v>2</v>
      </c>
      <c r="F1" t="s">
        <v>12</v>
      </c>
      <c r="J1" s="5" t="s">
        <v>119</v>
      </c>
      <c r="K1" s="5" t="s">
        <v>124</v>
      </c>
      <c r="L1" s="5" t="s">
        <v>120</v>
      </c>
      <c r="M1" s="5" t="s">
        <v>121</v>
      </c>
      <c r="N1" s="5" t="s">
        <v>122</v>
      </c>
      <c r="O1" s="3"/>
    </row>
    <row r="2" spans="1:15" x14ac:dyDescent="0.2">
      <c r="A2" t="s">
        <v>5</v>
      </c>
      <c r="B2" t="s">
        <v>5</v>
      </c>
      <c r="C2" t="s">
        <v>5</v>
      </c>
      <c r="F2" t="s">
        <v>88</v>
      </c>
      <c r="J2" s="2" t="s">
        <v>117</v>
      </c>
      <c r="K2" s="2">
        <v>1</v>
      </c>
      <c r="L2" s="2">
        <v>727</v>
      </c>
      <c r="M2" s="2">
        <f>L2/$L$7</f>
        <v>5.6496736089524401E-2</v>
      </c>
      <c r="N2" s="2">
        <f>K2*M2</f>
        <v>5.6496736089524401E-2</v>
      </c>
    </row>
    <row r="3" spans="1:15" x14ac:dyDescent="0.2">
      <c r="B3" t="s">
        <v>10</v>
      </c>
      <c r="C3" t="s">
        <v>10</v>
      </c>
      <c r="F3" t="s">
        <v>61</v>
      </c>
      <c r="J3" s="2" t="s">
        <v>118</v>
      </c>
      <c r="K3" s="2">
        <v>2</v>
      </c>
      <c r="L3" s="2">
        <v>1094</v>
      </c>
      <c r="M3" s="2">
        <f t="shared" ref="M3:M6" si="0">L3/$L$7</f>
        <v>8.5017096673919795E-2</v>
      </c>
      <c r="N3" s="2">
        <f t="shared" ref="N3:N6" si="1">K3*M3</f>
        <v>0.17003419334783959</v>
      </c>
    </row>
    <row r="4" spans="1:15" x14ac:dyDescent="0.2">
      <c r="A4" t="s">
        <v>7</v>
      </c>
      <c r="B4" t="s">
        <v>7</v>
      </c>
      <c r="C4" t="s">
        <v>7</v>
      </c>
      <c r="F4" s="1" t="s">
        <v>44</v>
      </c>
      <c r="J4" s="2" t="s">
        <v>114</v>
      </c>
      <c r="K4" s="2">
        <v>3</v>
      </c>
      <c r="L4" s="2">
        <v>2436</v>
      </c>
      <c r="M4" s="2">
        <f t="shared" si="0"/>
        <v>0.18930680758470625</v>
      </c>
      <c r="N4" s="2">
        <f t="shared" si="1"/>
        <v>0.5679204227541188</v>
      </c>
    </row>
    <row r="5" spans="1:15" x14ac:dyDescent="0.2">
      <c r="B5" t="s">
        <v>11</v>
      </c>
      <c r="C5" t="s">
        <v>11</v>
      </c>
      <c r="F5" t="s">
        <v>95</v>
      </c>
      <c r="J5" s="2" t="s">
        <v>115</v>
      </c>
      <c r="K5" s="2">
        <v>4</v>
      </c>
      <c r="L5" s="2">
        <v>5310</v>
      </c>
      <c r="M5" s="2">
        <f t="shared" si="0"/>
        <v>0.4126515387006528</v>
      </c>
      <c r="N5" s="2">
        <f t="shared" si="1"/>
        <v>1.6506061548026112</v>
      </c>
    </row>
    <row r="6" spans="1:15" x14ac:dyDescent="0.2">
      <c r="A6" t="s">
        <v>6</v>
      </c>
      <c r="B6" t="s">
        <v>6</v>
      </c>
      <c r="C6" t="s">
        <v>6</v>
      </c>
      <c r="F6" t="s">
        <v>51</v>
      </c>
      <c r="J6" s="2" t="s">
        <v>116</v>
      </c>
      <c r="K6" s="2">
        <v>5</v>
      </c>
      <c r="L6" s="2">
        <v>3301</v>
      </c>
      <c r="M6" s="2">
        <f t="shared" si="0"/>
        <v>0.25652782095119675</v>
      </c>
      <c r="N6" s="2">
        <f t="shared" si="1"/>
        <v>1.2826391047559837</v>
      </c>
    </row>
    <row r="7" spans="1:15" x14ac:dyDescent="0.2">
      <c r="A7" t="s">
        <v>3</v>
      </c>
      <c r="B7" t="s">
        <v>4</v>
      </c>
      <c r="C7" t="s">
        <v>8</v>
      </c>
      <c r="F7" s="1" t="s">
        <v>82</v>
      </c>
      <c r="J7" t="s">
        <v>123</v>
      </c>
      <c r="L7">
        <f>SUM(L2:L6)</f>
        <v>12868</v>
      </c>
      <c r="N7" s="1">
        <f>SUM(N2:N6)</f>
        <v>3.727696611750078</v>
      </c>
    </row>
    <row r="8" spans="1:15" x14ac:dyDescent="0.2">
      <c r="F8" t="s">
        <v>31</v>
      </c>
    </row>
    <row r="9" spans="1:15" x14ac:dyDescent="0.2">
      <c r="F9" t="s">
        <v>30</v>
      </c>
    </row>
    <row r="10" spans="1:15" x14ac:dyDescent="0.2">
      <c r="F10" t="s">
        <v>27</v>
      </c>
    </row>
    <row r="11" spans="1:15" x14ac:dyDescent="0.2">
      <c r="F11" t="s">
        <v>62</v>
      </c>
    </row>
    <row r="12" spans="1:15" x14ac:dyDescent="0.2">
      <c r="F12" t="s">
        <v>13</v>
      </c>
    </row>
    <row r="13" spans="1:15" x14ac:dyDescent="0.2">
      <c r="F13" t="s">
        <v>75</v>
      </c>
      <c r="M13" s="4"/>
      <c r="N13" s="4"/>
    </row>
    <row r="14" spans="1:15" x14ac:dyDescent="0.2">
      <c r="F14" t="s">
        <v>98</v>
      </c>
      <c r="M14" s="4"/>
      <c r="N14" s="4"/>
    </row>
    <row r="15" spans="1:15" x14ac:dyDescent="0.2">
      <c r="F15" t="s">
        <v>41</v>
      </c>
      <c r="M15" s="4"/>
      <c r="N15" s="4"/>
    </row>
    <row r="16" spans="1:15" x14ac:dyDescent="0.2">
      <c r="F16" t="s">
        <v>83</v>
      </c>
      <c r="M16" s="4"/>
      <c r="N16" s="4"/>
    </row>
    <row r="17" spans="6:14" x14ac:dyDescent="0.2">
      <c r="F17" t="s">
        <v>63</v>
      </c>
      <c r="M17" s="4"/>
      <c r="N17" s="4"/>
    </row>
    <row r="18" spans="6:14" x14ac:dyDescent="0.2">
      <c r="F18" t="s">
        <v>59</v>
      </c>
    </row>
    <row r="19" spans="6:14" x14ac:dyDescent="0.2">
      <c r="F19" t="s">
        <v>111</v>
      </c>
    </row>
    <row r="20" spans="6:14" x14ac:dyDescent="0.2">
      <c r="F20" t="s">
        <v>79</v>
      </c>
    </row>
    <row r="21" spans="6:14" x14ac:dyDescent="0.2">
      <c r="F21" t="s">
        <v>69</v>
      </c>
    </row>
    <row r="22" spans="6:14" x14ac:dyDescent="0.2">
      <c r="F22" t="s">
        <v>23</v>
      </c>
    </row>
    <row r="23" spans="6:14" x14ac:dyDescent="0.2">
      <c r="F23" t="s">
        <v>32</v>
      </c>
    </row>
    <row r="24" spans="6:14" x14ac:dyDescent="0.2">
      <c r="F24" t="s">
        <v>37</v>
      </c>
    </row>
    <row r="25" spans="6:14" x14ac:dyDescent="0.2">
      <c r="F25" t="s">
        <v>25</v>
      </c>
    </row>
    <row r="26" spans="6:14" x14ac:dyDescent="0.2">
      <c r="F26" t="s">
        <v>35</v>
      </c>
    </row>
    <row r="27" spans="6:14" x14ac:dyDescent="0.2">
      <c r="F27" t="s">
        <v>53</v>
      </c>
    </row>
    <row r="28" spans="6:14" x14ac:dyDescent="0.2">
      <c r="F28" t="s">
        <v>84</v>
      </c>
    </row>
    <row r="29" spans="6:14" x14ac:dyDescent="0.2">
      <c r="F29" t="s">
        <v>42</v>
      </c>
    </row>
    <row r="30" spans="6:14" x14ac:dyDescent="0.2">
      <c r="F30" t="s">
        <v>73</v>
      </c>
    </row>
    <row r="31" spans="6:14" x14ac:dyDescent="0.2">
      <c r="F31" t="s">
        <v>90</v>
      </c>
    </row>
    <row r="32" spans="6:14" x14ac:dyDescent="0.2">
      <c r="F32" t="s">
        <v>101</v>
      </c>
    </row>
    <row r="33" spans="6:6" x14ac:dyDescent="0.2">
      <c r="F33" t="s">
        <v>9</v>
      </c>
    </row>
    <row r="34" spans="6:6" x14ac:dyDescent="0.2">
      <c r="F34" t="s">
        <v>60</v>
      </c>
    </row>
    <row r="35" spans="6:6" x14ac:dyDescent="0.2">
      <c r="F35" t="s">
        <v>107</v>
      </c>
    </row>
    <row r="36" spans="6:6" x14ac:dyDescent="0.2">
      <c r="F36" t="s">
        <v>76</v>
      </c>
    </row>
    <row r="37" spans="6:6" x14ac:dyDescent="0.2">
      <c r="F37" t="s">
        <v>58</v>
      </c>
    </row>
    <row r="38" spans="6:6" x14ac:dyDescent="0.2">
      <c r="F38" t="s">
        <v>87</v>
      </c>
    </row>
    <row r="39" spans="6:6" x14ac:dyDescent="0.2">
      <c r="F39" t="s">
        <v>46</v>
      </c>
    </row>
    <row r="40" spans="6:6" x14ac:dyDescent="0.2">
      <c r="F40" t="s">
        <v>66</v>
      </c>
    </row>
    <row r="41" spans="6:6" x14ac:dyDescent="0.2">
      <c r="F41" t="s">
        <v>78</v>
      </c>
    </row>
    <row r="42" spans="6:6" x14ac:dyDescent="0.2">
      <c r="F42" t="s">
        <v>89</v>
      </c>
    </row>
    <row r="43" spans="6:6" x14ac:dyDescent="0.2">
      <c r="F43" t="s">
        <v>92</v>
      </c>
    </row>
    <row r="44" spans="6:6" x14ac:dyDescent="0.2">
      <c r="F44" t="s">
        <v>105</v>
      </c>
    </row>
    <row r="45" spans="6:6" x14ac:dyDescent="0.2">
      <c r="F45" t="s">
        <v>80</v>
      </c>
    </row>
    <row r="46" spans="6:6" x14ac:dyDescent="0.2">
      <c r="F46" t="s">
        <v>72</v>
      </c>
    </row>
    <row r="47" spans="6:6" x14ac:dyDescent="0.2">
      <c r="F47" t="s">
        <v>29</v>
      </c>
    </row>
    <row r="48" spans="6:6" x14ac:dyDescent="0.2">
      <c r="F48" t="s">
        <v>54</v>
      </c>
    </row>
    <row r="49" spans="6:6" x14ac:dyDescent="0.2">
      <c r="F49" t="s">
        <v>96</v>
      </c>
    </row>
    <row r="50" spans="6:6" x14ac:dyDescent="0.2">
      <c r="F50" t="s">
        <v>68</v>
      </c>
    </row>
    <row r="51" spans="6:6" x14ac:dyDescent="0.2">
      <c r="F51" t="s">
        <v>26</v>
      </c>
    </row>
    <row r="52" spans="6:6" x14ac:dyDescent="0.2">
      <c r="F52" t="s">
        <v>39</v>
      </c>
    </row>
    <row r="53" spans="6:6" x14ac:dyDescent="0.2">
      <c r="F53" t="s">
        <v>86</v>
      </c>
    </row>
    <row r="54" spans="6:6" x14ac:dyDescent="0.2">
      <c r="F54" t="s">
        <v>85</v>
      </c>
    </row>
    <row r="55" spans="6:6" x14ac:dyDescent="0.2">
      <c r="F55" t="s">
        <v>67</v>
      </c>
    </row>
    <row r="56" spans="6:6" x14ac:dyDescent="0.2">
      <c r="F56" t="s">
        <v>81</v>
      </c>
    </row>
    <row r="57" spans="6:6" x14ac:dyDescent="0.2">
      <c r="F57" t="s">
        <v>48</v>
      </c>
    </row>
    <row r="58" spans="6:6" x14ac:dyDescent="0.2">
      <c r="F58" t="s">
        <v>102</v>
      </c>
    </row>
    <row r="59" spans="6:6" x14ac:dyDescent="0.2">
      <c r="F59" t="s">
        <v>106</v>
      </c>
    </row>
    <row r="60" spans="6:6" x14ac:dyDescent="0.2">
      <c r="F60" t="s">
        <v>77</v>
      </c>
    </row>
    <row r="61" spans="6:6" x14ac:dyDescent="0.2">
      <c r="F61" t="s">
        <v>34</v>
      </c>
    </row>
    <row r="62" spans="6:6" x14ac:dyDescent="0.2">
      <c r="F62" t="s">
        <v>28</v>
      </c>
    </row>
    <row r="63" spans="6:6" x14ac:dyDescent="0.2">
      <c r="F63" t="s">
        <v>109</v>
      </c>
    </row>
    <row r="64" spans="6:6" x14ac:dyDescent="0.2">
      <c r="F64" t="s">
        <v>100</v>
      </c>
    </row>
    <row r="65" spans="6:6" x14ac:dyDescent="0.2">
      <c r="F65" t="s">
        <v>17</v>
      </c>
    </row>
    <row r="66" spans="6:6" x14ac:dyDescent="0.2">
      <c r="F66" t="s">
        <v>65</v>
      </c>
    </row>
    <row r="67" spans="6:6" x14ac:dyDescent="0.2">
      <c r="F67" t="s">
        <v>36</v>
      </c>
    </row>
    <row r="68" spans="6:6" x14ac:dyDescent="0.2">
      <c r="F68" t="s">
        <v>15</v>
      </c>
    </row>
    <row r="69" spans="6:6" x14ac:dyDescent="0.2">
      <c r="F69" t="s">
        <v>19</v>
      </c>
    </row>
    <row r="70" spans="6:6" x14ac:dyDescent="0.2">
      <c r="F70" t="s">
        <v>99</v>
      </c>
    </row>
    <row r="71" spans="6:6" x14ac:dyDescent="0.2">
      <c r="F71" t="s">
        <v>56</v>
      </c>
    </row>
    <row r="72" spans="6:6" x14ac:dyDescent="0.2">
      <c r="F72" t="s">
        <v>33</v>
      </c>
    </row>
    <row r="73" spans="6:6" x14ac:dyDescent="0.2">
      <c r="F73" t="s">
        <v>18</v>
      </c>
    </row>
    <row r="74" spans="6:6" x14ac:dyDescent="0.2">
      <c r="F74" t="s">
        <v>38</v>
      </c>
    </row>
    <row r="75" spans="6:6" x14ac:dyDescent="0.2">
      <c r="F75" t="s">
        <v>112</v>
      </c>
    </row>
    <row r="76" spans="6:6" x14ac:dyDescent="0.2">
      <c r="F76" t="s">
        <v>45</v>
      </c>
    </row>
    <row r="77" spans="6:6" x14ac:dyDescent="0.2">
      <c r="F77" t="s">
        <v>22</v>
      </c>
    </row>
    <row r="78" spans="6:6" x14ac:dyDescent="0.2">
      <c r="F78" t="s">
        <v>104</v>
      </c>
    </row>
    <row r="79" spans="6:6" x14ac:dyDescent="0.2">
      <c r="F79" t="s">
        <v>47</v>
      </c>
    </row>
    <row r="80" spans="6:6" x14ac:dyDescent="0.2">
      <c r="F80" t="s">
        <v>50</v>
      </c>
    </row>
    <row r="81" spans="6:6" x14ac:dyDescent="0.2">
      <c r="F81" t="s">
        <v>71</v>
      </c>
    </row>
    <row r="82" spans="6:6" x14ac:dyDescent="0.2">
      <c r="F82" t="s">
        <v>91</v>
      </c>
    </row>
    <row r="83" spans="6:6" x14ac:dyDescent="0.2">
      <c r="F83" t="s">
        <v>108</v>
      </c>
    </row>
    <row r="84" spans="6:6" x14ac:dyDescent="0.2">
      <c r="F84" t="s">
        <v>20</v>
      </c>
    </row>
    <row r="85" spans="6:6" x14ac:dyDescent="0.2">
      <c r="F85" t="s">
        <v>52</v>
      </c>
    </row>
    <row r="86" spans="6:6" x14ac:dyDescent="0.2">
      <c r="F86" t="s">
        <v>40</v>
      </c>
    </row>
    <row r="87" spans="6:6" x14ac:dyDescent="0.2">
      <c r="F87" t="s">
        <v>57</v>
      </c>
    </row>
    <row r="88" spans="6:6" x14ac:dyDescent="0.2">
      <c r="F88" t="s">
        <v>103</v>
      </c>
    </row>
    <row r="89" spans="6:6" x14ac:dyDescent="0.2">
      <c r="F89" t="s">
        <v>24</v>
      </c>
    </row>
    <row r="90" spans="6:6" x14ac:dyDescent="0.2">
      <c r="F90" t="s">
        <v>55</v>
      </c>
    </row>
    <row r="91" spans="6:6" x14ac:dyDescent="0.2">
      <c r="F91" t="s">
        <v>70</v>
      </c>
    </row>
    <row r="92" spans="6:6" x14ac:dyDescent="0.2">
      <c r="F92" t="s">
        <v>43</v>
      </c>
    </row>
    <row r="93" spans="6:6" x14ac:dyDescent="0.2">
      <c r="F93" t="s">
        <v>110</v>
      </c>
    </row>
    <row r="94" spans="6:6" x14ac:dyDescent="0.2">
      <c r="F94" t="s">
        <v>113</v>
      </c>
    </row>
    <row r="95" spans="6:6" x14ac:dyDescent="0.2">
      <c r="F95" t="s">
        <v>74</v>
      </c>
    </row>
    <row r="96" spans="6:6" x14ac:dyDescent="0.2">
      <c r="F96" t="s">
        <v>93</v>
      </c>
    </row>
    <row r="97" spans="6:6" x14ac:dyDescent="0.2">
      <c r="F97" t="s">
        <v>49</v>
      </c>
    </row>
    <row r="98" spans="6:6" x14ac:dyDescent="0.2">
      <c r="F98" t="s">
        <v>14</v>
      </c>
    </row>
    <row r="99" spans="6:6" x14ac:dyDescent="0.2">
      <c r="F99" t="s">
        <v>97</v>
      </c>
    </row>
    <row r="100" spans="6:6" x14ac:dyDescent="0.2">
      <c r="F100" t="s">
        <v>64</v>
      </c>
    </row>
    <row r="101" spans="6:6" x14ac:dyDescent="0.2">
      <c r="F101" t="s">
        <v>94</v>
      </c>
    </row>
    <row r="102" spans="6:6" x14ac:dyDescent="0.2">
      <c r="F102" t="s">
        <v>16</v>
      </c>
    </row>
    <row r="103" spans="6:6" x14ac:dyDescent="0.2">
      <c r="F103" t="s">
        <v>21</v>
      </c>
    </row>
  </sheetData>
  <sortState xmlns:xlrd2="http://schemas.microsoft.com/office/spreadsheetml/2017/richdata2" ref="F2:F6273">
    <sortCondition ref="F2:F627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Morales, Beverly (Customer Management)</dc:creator>
  <cp:lastModifiedBy>Morales, Beverly (Customer Management)</cp:lastModifiedBy>
  <dcterms:created xsi:type="dcterms:W3CDTF">2021-07-31T20:03:17Z</dcterms:created>
  <dcterms:modified xsi:type="dcterms:W3CDTF">2021-09-13T20:26:02Z</dcterms:modified>
</cp:coreProperties>
</file>