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407"/>
  <workbookPr/>
  <mc:AlternateContent xmlns:mc="http://schemas.openxmlformats.org/markup-compatibility/2006">
    <mc:Choice Requires="x15">
      <x15ac:absPath xmlns:x15ac="http://schemas.microsoft.com/office/spreadsheetml/2010/11/ac" url="C:\Users\CIG\Music\"/>
    </mc:Choice>
  </mc:AlternateContent>
  <xr:revisionPtr revIDLastSave="0" documentId="13_ncr:1_{F04FD14D-3C3A-4FFD-88D0-24CC9D509168}" xr6:coauthVersionLast="47" xr6:coauthVersionMax="47" xr10:uidLastSave="{00000000-0000-0000-0000-000000000000}"/>
  <bookViews>
    <workbookView xWindow="-120" yWindow="-120" windowWidth="20730" windowHeight="11040" tabRatio="498" activeTab="1" xr2:uid="{00000000-000D-0000-FFFF-FFFF00000000}"/>
  </bookViews>
  <sheets>
    <sheet name="Challence#6Cover" sheetId="1" r:id="rId1"/>
    <sheet name="Challenge#6Data" sheetId="2" r:id="rId2"/>
  </sheets>
  <definedNames>
    <definedName name="_xlnm._FilterDatabase" localSheetId="1" hidden="1">'Challenge#6Data'!$A$1:$E$332</definedName>
    <definedName name="Showformulas">_xlfn.LAMBDA(_xlpm.array,IFERROR(ADDRESS(ROW(_xlpm.array),COLUMN(_xlpm.array),4)&amp;": "&amp;_xlfn.FORMULATEXT(_xlpm.array),""))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7" i="2" l="1" a="1"/>
  <c r="K7" i="2" s="1"/>
  <c r="K6" i="2"/>
  <c r="Q3" i="2"/>
  <c r="K9" i="2" a="1"/>
  <c r="K9" i="2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<sst xmlns="http://schemas.openxmlformats.org/spreadsheetml/2006/main" count="4294965297" uniqueCount="29">
  <si>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</si>
  <si>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</si>
  <si>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</si>
  <si>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</si>
  <si>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</si>
  <si>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</si>
  <si>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Montana</t>
  </si>
  <si>
    <t>Excel Challenge #6</t>
  </si>
  <si>
    <t>Welcome to Excel challenge #6!</t>
  </si>
  <si>
    <t>This week's challenge is designed to test your knowledge on Offset function.</t>
  </si>
  <si>
    <t>Date</t>
  </si>
  <si>
    <t>Products</t>
  </si>
  <si>
    <t>Q-ty</t>
  </si>
  <si>
    <r>
      <t xml:space="preserve">Sales, </t>
    </r>
    <r>
      <rPr>
        <b/>
        <sz val="11"/>
        <color theme="0"/>
        <rFont val="Calibri"/>
        <family val="2"/>
      </rPr>
      <t>€</t>
    </r>
  </si>
  <si>
    <t>Sales, $</t>
  </si>
  <si>
    <r>
      <t xml:space="preserve">Sales, </t>
    </r>
    <r>
      <rPr>
        <b/>
        <sz val="11"/>
        <color theme="0"/>
        <rFont val="Calibri"/>
        <family val="2"/>
      </rPr>
      <t>₼</t>
    </r>
  </si>
  <si>
    <t>Carretera</t>
  </si>
  <si>
    <t>Paseo</t>
  </si>
  <si>
    <t>Velo</t>
  </si>
  <si>
    <t>Amarilla</t>
  </si>
  <si>
    <t>Price, €</t>
  </si>
  <si>
    <t>Start Date:</t>
  </si>
  <si>
    <t>End Date:</t>
  </si>
  <si>
    <t>Number of Days:</t>
  </si>
  <si>
    <t>function to ascertain the sum value for the chosen</t>
  </si>
  <si>
    <r>
      <t xml:space="preserve">In cell </t>
    </r>
    <r>
      <rPr>
        <b/>
        <sz val="11"/>
        <color theme="1"/>
        <rFont val="Roboto"/>
      </rPr>
      <t>K6</t>
    </r>
    <r>
      <rPr>
        <sz val="11"/>
        <color theme="1"/>
        <rFont val="Roboto"/>
      </rPr>
      <t xml:space="preserve">, create a formula utilizing the </t>
    </r>
    <r>
      <rPr>
        <b/>
        <sz val="11"/>
        <color theme="1"/>
        <rFont val="Roboto"/>
      </rPr>
      <t>OFFSET</t>
    </r>
  </si>
  <si>
    <r>
      <t>field value (</t>
    </r>
    <r>
      <rPr>
        <b/>
        <sz val="11"/>
        <color theme="1"/>
        <rFont val="Roboto"/>
      </rPr>
      <t>I6</t>
    </r>
    <r>
      <rPr>
        <sz val="11"/>
        <color theme="1"/>
        <rFont val="Roboto"/>
      </rPr>
      <t xml:space="preserve"> cell), taking into account the start</t>
    </r>
  </si>
  <si>
    <r>
      <t>and end dates (</t>
    </r>
    <r>
      <rPr>
        <b/>
        <sz val="11"/>
        <color theme="1"/>
        <rFont val="Roboto"/>
      </rPr>
      <t>K1:K3</t>
    </r>
    <r>
      <rPr>
        <sz val="11"/>
        <color theme="1"/>
        <rFont val="Roboto"/>
      </rPr>
      <t xml:space="preserve"> cells).</t>
    </r>
  </si>
  <si>
    <t>Sales, 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</si>
</sst>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b/>
      <sz val="11"/>
      <color theme="0"/>
      <name val="Roboto"/>
    </font>
    <font>
      <b/>
      <sz val="12"/>
      <color rgb="FFF1FAEE"/>
      <name val="Roboto"/>
    </font>
    <font>
      <b/>
      <sz val="11"/>
      <color theme="0"/>
      <name val="Calibri"/>
      <family val="2"/>
    </font>
    <font>
      <sz val="14"/>
      <color theme="1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6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7" fillId="0" borderId="0"/>
  </cellStyleXfs>
  <cellXfs count="38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" fontId="1" fillId="0" borderId="2" xfId="0" applyNumberFormat="1" applyFont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3" fontId="1" fillId="0" borderId="2" xfId="0" applyNumberFormat="1" applyFont="1" applyBorder="1" applyAlignme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9" fillId="4" borderId="0" xfId="0" applyFont="1" applyFill="1" applyAlignment="1">
      <alignment vertical="center" wrapText="1"/>
    </xf>
    <xf numFmtId="14" fontId="1" fillId="0" borderId="0" xfId="0" applyNumberFormat="1" applyFont="1" applyAlignment="1">
      <alignment vertical="center"/>
    </xf>
    <xf numFmtId="14" fontId="8" fillId="3" borderId="3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Border="1" applyAlignment="1">
      <alignment vertical="center"/>
    </xf>
    <xf numFmtId="2" fontId="1" fillId="0" borderId="0" xfId="0" applyNumberFormat="1" applyFont="1" applyAlignment="1">
      <alignment vertical="center"/>
    </xf>
    <xf numFmtId="4" fontId="8" fillId="3" borderId="3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Border="1" applyAlignment="1">
      <alignment horizontal="right" vertical="center"/>
    </xf>
    <xf numFmtId="4" fontId="1" fillId="0" borderId="0" xfId="0" applyNumberFormat="1" applyFont="1" applyAlignment="1">
      <alignment vertical="center"/>
    </xf>
    <xf numFmtId="3" fontId="8" fillId="3" borderId="3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0" fontId="8" fillId="3" borderId="4" xfId="0" applyFont="1" applyFill="1" applyBorder="1" applyAlignment="1">
      <alignment vertical="center"/>
    </xf>
    <xf numFmtId="0" fontId="1" fillId="0" borderId="5" xfId="0" applyFont="1" applyBorder="1" applyAlignment="1">
      <alignment vertical="center"/>
    </xf>
    <xf numFmtId="14" fontId="1" fillId="5" borderId="6" xfId="0" applyNumberFormat="1" applyFont="1" applyFill="1" applyBorder="1" applyAlignment="1">
      <alignment vertical="center"/>
    </xf>
    <xf numFmtId="0" fontId="1" fillId="0" borderId="7" xfId="0" applyFont="1" applyBorder="1" applyAlignment="1">
      <alignment vertical="center"/>
    </xf>
    <xf numFmtId="14" fontId="1" fillId="0" borderId="8" xfId="0" applyNumberFormat="1" applyFont="1" applyBorder="1" applyAlignment="1">
      <alignment vertical="center"/>
    </xf>
    <xf numFmtId="0" fontId="8" fillId="3" borderId="9" xfId="0" applyFont="1" applyFill="1" applyBorder="1" applyAlignment="1">
      <alignment vertical="center"/>
    </xf>
    <xf numFmtId="14" fontId="1" fillId="5" borderId="10" xfId="0" applyNumberFormat="1" applyFont="1" applyFill="1" applyBorder="1" applyAlignment="1">
      <alignment vertical="center" wrapText="1"/>
    </xf>
    <xf numFmtId="0" fontId="8" fillId="3" borderId="11" xfId="0" applyFont="1" applyFill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1" fillId="5" borderId="13" xfId="0" applyFont="1" applyFill="1" applyBorder="1" applyAlignment="1">
      <alignment vertical="center" wrapText="1"/>
    </xf>
    <xf numFmtId="0" fontId="8" fillId="3" borderId="14" xfId="0" applyFont="1" applyFill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" fillId="5" borderId="16" xfId="0" applyFont="1" applyFill="1" applyBorder="1" applyAlignment="1">
      <alignment vertical="center"/>
    </xf>
    <xf numFmtId="0" fontId="1" fillId="0" borderId="0" xfId="0" quotePrefix="1" applyFont="1" applyAlignment="1">
      <alignment vertical="center"/>
    </xf>
    <xf numFmtId="0" fontId="11" fillId="0" borderId="0" xfId="0" applyFont="1"/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2">
    <dxf>
      <fill>
        <patternFill>
          <bgColor rgb="FF00B050"/>
        </patternFill>
      </fill>
    </dxf>
    <dxf>
      <font>
        <color rgb="FFE63946"/>
      </font>
    </dxf>
  </dxfs>
  <tableStyles count="0" defaultTableStyle="TableStyleMedium2" defaultPivotStyle="PivotStyleLight16"/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hyperlink" Target="https://www.linkedin.com/in/quadri-olayinka-atharu-938720b7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740835</xdr:colOff>
      <xdr:row>13</xdr:row>
      <xdr:rowOff>42333</xdr:rowOff>
    </xdr:from>
    <xdr:to>
      <xdr:col>15</xdr:col>
      <xdr:colOff>105833</xdr:colOff>
      <xdr:row>19</xdr:row>
      <xdr:rowOff>95250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C28C754-945E-4F4F-B6ED-B4EDFCBDCC1E}"/>
            </a:ext>
          </a:extLst>
        </xdr:cNvPr>
        <xdr:cNvGrpSpPr/>
      </xdr:nvGrpSpPr>
      <xdr:grpSpPr>
        <a:xfrm>
          <a:off x="8170335" y="2529416"/>
          <a:ext cx="1682748" cy="1195917"/>
          <a:chOff x="2590800" y="3048000"/>
          <a:chExt cx="1676401" cy="1562100"/>
        </a:xfrm>
      </xdr:grpSpPr>
      <xdr:pic>
        <xdr:nvPicPr>
          <xdr:cNvPr id="3" name="Picture 2" descr="A picture containing text, clipart&#10;&#10;Description automatically generated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BF9601FD-6421-BAE1-36EF-626B145A402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24176" y="3048000"/>
            <a:ext cx="1099397" cy="1009650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7BD50B88-9CBB-52D1-E0FE-864D138206A7}"/>
              </a:ext>
            </a:extLst>
          </xdr:cNvPr>
          <xdr:cNvSpPr txBox="1"/>
        </xdr:nvSpPr>
        <xdr:spPr>
          <a:xfrm>
            <a:off x="2590800" y="4181475"/>
            <a:ext cx="1676401" cy="42862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>
                <a:solidFill>
                  <a:srgbClr val="FF0000"/>
                </a:solidFill>
                <a:latin typeface="Palatino Linotype" panose="02040502050505030304" pitchFamily="18" charset="0"/>
              </a:rPr>
              <a:t>Quadri 's Linkedin Profile</a:t>
            </a:r>
            <a:endParaRPr lang="en-NG" sz="1100">
              <a:solidFill>
                <a:srgbClr val="FF0000"/>
              </a:solidFill>
              <a:latin typeface="Palatino Linotype" panose="02040502050505030304" pitchFamily="18" charset="0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opLeftCell="A12" zoomScale="70" zoomScaleNormal="70" workbookViewId="0">
      <selection activeCell="P25" sqref="P25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7</v>
      </c>
      <c r="J3" s="4"/>
    </row>
    <row r="14" spans="8:10">
      <c r="H14" s="37" t="s">
        <v>1</v>
      </c>
      <c r="I14" s="37"/>
    </row>
    <row r="25" spans="5:5">
      <c r="E25" s="1" t="s">
        <v>8</v>
      </c>
    </row>
    <row r="27" spans="5:5">
      <c r="E27" s="1" t="s">
        <v>9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S366"/>
  <sheetViews>
    <sheetView showGridLines="0" tabSelected="1" zoomScale="90" zoomScaleNormal="90" workbookViewId="0">
      <selection activeCell="K8" sqref="K8"/>
    </sheetView>
  </sheetViews>
  <sheetFormatPr defaultColWidth="8.7109375" defaultRowHeight="15"/>
  <cols>
    <col min="1" max="1" width="11.5703125" style="13" bestFit="1" customWidth="1"/>
    <col min="2" max="2" width="18.5703125" style="1" bestFit="1" customWidth="1"/>
    <col min="3" max="3" width="11.42578125" style="21" bestFit="1" customWidth="1"/>
    <col min="4" max="4" width="11.42578125" style="19" customWidth="1"/>
    <col min="5" max="5" width="10" style="19" customWidth="1"/>
    <col min="6" max="6" width="14" style="19" customWidth="1"/>
    <col min="7" max="7" width="13.85546875" style="19" customWidth="1"/>
    <col min="8" max="8" width="5.5703125" style="1" customWidth="1"/>
    <col min="9" max="9" width="12.5703125" style="1" customWidth="1"/>
    <col min="10" max="10" width="2.5703125" style="1" customWidth="1"/>
    <col min="11" max="11" width="12.5703125" style="1" customWidth="1"/>
    <col min="12" max="16" width="5.5703125" style="1" customWidth="1"/>
    <col min="17" max="17" width="15.85546875" style="1" bestFit="1" customWidth="1"/>
    <col min="18" max="18" width="5.5703125" style="1" customWidth="1"/>
    <col min="19" max="19" width="44.140625" style="1" customWidth="1"/>
    <col min="20" max="16384" width="8.7109375" style="1"/>
  </cols>
  <sheetData>
    <row r="1" spans="1:19" ht="15.75">
      <c r="A1" s="14" t="s">
        <v>10</v>
      </c>
      <c r="B1" s="11" t="s">
        <v>11</v>
      </c>
      <c r="C1" s="20" t="s">
        <v>12</v>
      </c>
      <c r="D1" s="17" t="s">
        <v>20</v>
      </c>
      <c r="E1" s="17" t="s">
        <v>13</v>
      </c>
      <c r="F1" s="17" t="s">
        <v>14</v>
      </c>
      <c r="G1" s="17" t="s">
        <v>15</v>
      </c>
      <c r="I1" s="22" t="s">
        <v>21</v>
      </c>
      <c r="J1" s="23"/>
      <c r="K1" s="24">
        <v>44563</v>
      </c>
      <c r="Q1" s="29" t="s">
        <v>23</v>
      </c>
      <c r="S1" s="12" t="s">
        <v>5</v>
      </c>
    </row>
    <row r="2" spans="1:19">
      <c r="A2" s="15">
        <v>44562</v>
      </c>
      <c r="B2" s="7" t="s">
        <v>16</v>
      </c>
      <c r="C2" s="10">
        <v>8</v>
      </c>
      <c r="D2" s="7">
        <v>34</v>
      </c>
      <c r="E2" s="7">
        <v>272</v>
      </c>
      <c r="F2" s="18">
        <v>304</v>
      </c>
      <c r="G2" s="7">
        <v>516.79999999999995</v>
      </c>
      <c r="I2" s="25"/>
      <c r="K2" s="26"/>
      <c r="Q2" s="30"/>
    </row>
    <row r="3" spans="1:19" s="9" customFormat="1">
      <c r="A3" s="15">
        <v>44563</v>
      </c>
      <c r="B3" s="7" t="s">
        <v>6</v>
      </c>
      <c r="C3" s="10">
        <v>9</v>
      </c>
      <c r="D3" s="7">
        <v>60</v>
      </c>
      <c r="E3" s="7">
        <v>540</v>
      </c>
      <c r="F3" s="18">
        <v>603.52941176470586</v>
      </c>
      <c r="G3" s="7">
        <v>1026</v>
      </c>
      <c r="I3" s="27" t="s">
        <v>22</v>
      </c>
      <c r="J3" s="8"/>
      <c r="K3" s="28">
        <v>44566</v>
      </c>
      <c r="Q3" s="31">
        <f>K3-K1+1</f>
        <v>4</v>
      </c>
      <c r="S3" s="1" t="s">
        <v>25</v>
      </c>
    </row>
    <row r="4" spans="1:19">
      <c r="A4" s="15">
        <v>44564</v>
      </c>
      <c r="B4" s="7" t="s">
        <v>17</v>
      </c>
      <c r="C4" s="10">
        <v>4</v>
      </c>
      <c r="D4" s="7">
        <v>55</v>
      </c>
      <c r="E4" s="7">
        <v>220</v>
      </c>
      <c r="F4" s="18">
        <v>245.88235294117646</v>
      </c>
      <c r="G4" s="7">
        <v>418</v>
      </c>
      <c r="S4" s="1" t="s">
        <v>24</v>
      </c>
    </row>
    <row r="5" spans="1:19">
      <c r="A5" s="15">
        <v>44565</v>
      </c>
      <c r="B5" s="7" t="s">
        <v>18</v>
      </c>
      <c r="C5" s="10">
        <v>1</v>
      </c>
      <c r="D5" s="7">
        <v>65</v>
      </c>
      <c r="E5" s="7">
        <v>65</v>
      </c>
      <c r="F5" s="18">
        <v>72.64705882352942</v>
      </c>
      <c r="G5" s="7">
        <v>123.5</v>
      </c>
      <c r="S5" s="1" t="s">
        <v>26</v>
      </c>
    </row>
    <row r="6" spans="1:19">
      <c r="A6" s="15">
        <v>44566</v>
      </c>
      <c r="B6" s="7" t="s">
        <v>18</v>
      </c>
      <c r="C6" s="10">
        <v>10</v>
      </c>
      <c r="D6" s="7">
        <v>65</v>
      </c>
      <c r="E6" s="7">
        <v>650</v>
      </c>
      <c r="F6" s="18">
        <v>726.47058823529414</v>
      </c>
      <c r="G6" s="7">
        <v>1235</v>
      </c>
      <c r="I6" s="32" t="s">
        <v>28</v>
      </c>
      <c r="J6" s="33"/>
      <c r="K6" s="34">
        <f ca="1">SUM(OFFSET(INDEX(A1:G1,MATCH(I6,A1:G1,0)),MATCH(K1,A2:A366,0),,K3-K1+1))</f>
        <v>2802.5</v>
      </c>
      <c r="S6" s="1" t="s">
        <v>27</v>
      </c>
    </row>
    <row r="7" spans="1:19">
      <c r="A7" s="15">
        <v>44567</v>
      </c>
      <c r="B7" s="7" t="s">
        <v>17</v>
      </c>
      <c r="C7" s="10">
        <v>5</v>
      </c>
      <c r="D7" s="7">
        <v>55</v>
      </c>
      <c r="E7" s="7">
        <v>275</v>
      </c>
      <c r="F7" s="18">
        <v>307.35294117647061</v>
      </c>
      <c r="G7" s="7">
        <v>522.5</v>
      </c>
      <c r="K7" s="34" cm="1">
        <f t="array" ref="K7">SUM(_xlfn._xlws.FILTER(_xlfn.CHOOSECOLS(A2:G366,_xlfn.XMATCH(I6,A1:G1)),(A2:A366&gt;=K1)*(A2:A366&lt;=K3)))</f>
        <v>2802.5</v>
      </c>
    </row>
    <row r="8" spans="1:19">
      <c r="A8" s="15">
        <v>44568</v>
      </c>
      <c r="B8" s="7" t="s">
        <v>18</v>
      </c>
      <c r="C8" s="10">
        <v>3</v>
      </c>
      <c r="D8" s="7">
        <v>65</v>
      </c>
      <c r="E8" s="7">
        <v>195</v>
      </c>
      <c r="F8" s="18">
        <v>217.94117647058823</v>
      </c>
      <c r="G8" s="7">
        <v>370.5</v>
      </c>
    </row>
    <row r="9" spans="1:19">
      <c r="A9" s="15">
        <v>44569</v>
      </c>
      <c r="B9" s="7" t="s">
        <v>16</v>
      </c>
      <c r="C9" s="10">
        <v>10</v>
      </c>
      <c r="D9" s="7">
        <v>34</v>
      </c>
      <c r="E9" s="7">
        <v>340</v>
      </c>
      <c r="F9" s="18">
        <v>380</v>
      </c>
      <c r="G9" s="7">
        <v>646</v>
      </c>
      <c r="K9" s="1" t="str" cm="1">
        <f t="array" aca="1" ref="K9:K10" ca="1">Showformulas(K6:K7)</f>
        <v>K6: =SUM(OFFSET(INDEX(A1:G1,MATCH(I6,A1:G1,0)),MATCH(K1,A2:A366,0),,K3-K1+1))</v>
      </c>
    </row>
    <row r="10" spans="1:19">
      <c r="A10" s="15">
        <v>44570</v>
      </c>
      <c r="B10" s="7" t="s">
        <v>18</v>
      </c>
      <c r="C10" s="10">
        <v>9</v>
      </c>
      <c r="D10" s="7">
        <v>65</v>
      </c>
      <c r="E10" s="7">
        <v>585</v>
      </c>
      <c r="F10" s="18">
        <v>653.82352941176475</v>
      </c>
      <c r="G10" s="7">
        <v>1111.5</v>
      </c>
      <c r="K10" s="1" t="str">
        <f ca="1"/>
        <v>K7: =SUM(FILTER(CHOOSECOLS(A2:G366,XMATCH(I6,A1:G1)),(A2:A366&gt;=K1)*(A2:A366&lt;=K3)))</v>
      </c>
    </row>
    <row r="11" spans="1:19">
      <c r="A11" s="15">
        <v>44571</v>
      </c>
      <c r="B11" s="7" t="s">
        <v>19</v>
      </c>
      <c r="C11" s="10">
        <v>2</v>
      </c>
      <c r="D11" s="7">
        <v>46</v>
      </c>
      <c r="E11" s="7">
        <v>92</v>
      </c>
      <c r="F11" s="18">
        <v>102.8235294117647</v>
      </c>
      <c r="G11" s="7">
        <v>174.79999999999998</v>
      </c>
      <c r="I11" s="35"/>
    </row>
    <row r="12" spans="1:19">
      <c r="A12" s="15">
        <v>44572</v>
      </c>
      <c r="B12" s="7" t="s">
        <v>6</v>
      </c>
      <c r="C12" s="10">
        <v>7</v>
      </c>
      <c r="D12" s="7">
        <v>60</v>
      </c>
      <c r="E12" s="7">
        <v>420</v>
      </c>
      <c r="F12" s="18">
        <v>469.41176470588238</v>
      </c>
      <c r="G12" s="7">
        <v>798</v>
      </c>
      <c r="I12" s="35"/>
    </row>
    <row r="13" spans="1:19">
      <c r="A13" s="15">
        <v>44573</v>
      </c>
      <c r="B13" s="7" t="s">
        <v>19</v>
      </c>
      <c r="C13" s="10">
        <v>5</v>
      </c>
      <c r="D13" s="7">
        <v>46</v>
      </c>
      <c r="E13" s="7">
        <v>230</v>
      </c>
      <c r="F13" s="18">
        <v>257.05882352941177</v>
      </c>
      <c r="G13" s="7">
        <v>437</v>
      </c>
      <c r="Q13" s="16"/>
      <c r="S13" s="35"/>
    </row>
    <row r="14" spans="1:19">
      <c r="A14" s="15">
        <v>44574</v>
      </c>
      <c r="B14" s="7" t="s">
        <v>6</v>
      </c>
      <c r="C14" s="10">
        <v>3</v>
      </c>
      <c r="D14" s="7">
        <v>60</v>
      </c>
      <c r="E14" s="7">
        <v>180</v>
      </c>
      <c r="F14" s="18">
        <v>201.1764705882353</v>
      </c>
      <c r="G14" s="7">
        <v>342</v>
      </c>
      <c r="I14" s="35"/>
      <c r="J14" s="35"/>
    </row>
    <row r="15" spans="1:19">
      <c r="A15" s="15">
        <v>44575</v>
      </c>
      <c r="B15" s="7" t="s">
        <v>16</v>
      </c>
      <c r="C15" s="10">
        <v>1</v>
      </c>
      <c r="D15" s="7">
        <v>34</v>
      </c>
      <c r="E15" s="7">
        <v>34</v>
      </c>
      <c r="F15" s="18">
        <v>38</v>
      </c>
      <c r="G15" s="7">
        <v>64.599999999999994</v>
      </c>
    </row>
    <row r="16" spans="1:19">
      <c r="A16" s="15">
        <v>44576</v>
      </c>
      <c r="B16" s="7" t="s">
        <v>6</v>
      </c>
      <c r="C16" s="10">
        <v>7</v>
      </c>
      <c r="D16" s="7">
        <v>60</v>
      </c>
      <c r="E16" s="7">
        <v>420</v>
      </c>
      <c r="F16" s="18">
        <v>469.41176470588238</v>
      </c>
      <c r="G16" s="7">
        <v>798</v>
      </c>
      <c r="I16" s="35"/>
    </row>
    <row r="17" spans="1:11">
      <c r="A17" s="15">
        <v>44577</v>
      </c>
      <c r="B17" s="7" t="s">
        <v>17</v>
      </c>
      <c r="C17" s="10">
        <v>6</v>
      </c>
      <c r="D17" s="7">
        <v>55</v>
      </c>
      <c r="E17" s="7">
        <v>330</v>
      </c>
      <c r="F17" s="18">
        <v>368.8235294117647</v>
      </c>
      <c r="G17" s="7">
        <v>627</v>
      </c>
      <c r="J17" s="35"/>
    </row>
    <row r="18" spans="1:11">
      <c r="A18" s="15">
        <v>44578</v>
      </c>
      <c r="B18" s="7" t="s">
        <v>17</v>
      </c>
      <c r="C18" s="10">
        <v>7</v>
      </c>
      <c r="D18" s="7">
        <v>55</v>
      </c>
      <c r="E18" s="7">
        <v>385</v>
      </c>
      <c r="F18" s="18">
        <v>430.29411764705884</v>
      </c>
      <c r="G18" s="7">
        <v>731.5</v>
      </c>
      <c r="I18" s="35"/>
    </row>
    <row r="19" spans="1:11">
      <c r="A19" s="15">
        <v>44579</v>
      </c>
      <c r="B19" s="7" t="s">
        <v>18</v>
      </c>
      <c r="C19" s="10">
        <v>10</v>
      </c>
      <c r="D19" s="7">
        <v>65</v>
      </c>
      <c r="E19" s="7">
        <v>650</v>
      </c>
      <c r="F19" s="18">
        <v>726.47058823529414</v>
      </c>
      <c r="G19" s="7">
        <v>1235</v>
      </c>
    </row>
    <row r="20" spans="1:11">
      <c r="A20" s="15">
        <v>44580</v>
      </c>
      <c r="B20" s="7" t="s">
        <v>19</v>
      </c>
      <c r="C20" s="10">
        <v>1</v>
      </c>
      <c r="D20" s="7">
        <v>46</v>
      </c>
      <c r="E20" s="7">
        <v>46</v>
      </c>
      <c r="F20" s="18">
        <v>51.411764705882348</v>
      </c>
      <c r="G20" s="7">
        <v>87.399999999999991</v>
      </c>
    </row>
    <row r="21" spans="1:11" ht="18">
      <c r="A21" s="15">
        <v>44581</v>
      </c>
      <c r="B21" s="7" t="s">
        <v>6</v>
      </c>
      <c r="C21" s="10">
        <v>7</v>
      </c>
      <c r="D21" s="7">
        <v>60</v>
      </c>
      <c r="E21" s="7">
        <v>420</v>
      </c>
      <c r="F21" s="18">
        <v>469.41176470588238</v>
      </c>
      <c r="G21" s="7">
        <v>798</v>
      </c>
      <c r="K21" s="36"/>
    </row>
    <row r="22" spans="1:11" ht="18">
      <c r="A22" s="15">
        <v>44582</v>
      </c>
      <c r="B22" s="7" t="s">
        <v>6</v>
      </c>
      <c r="C22" s="10">
        <v>4</v>
      </c>
      <c r="D22" s="7">
        <v>60</v>
      </c>
      <c r="E22" s="7">
        <v>240</v>
      </c>
      <c r="F22" s="18">
        <v>268.23529411764707</v>
      </c>
      <c r="G22" s="7">
        <v>456</v>
      </c>
      <c r="K22" s="36"/>
    </row>
    <row r="23" spans="1:11" ht="18">
      <c r="A23" s="15">
        <v>44583</v>
      </c>
      <c r="B23" s="7" t="s">
        <v>18</v>
      </c>
      <c r="C23" s="10">
        <v>4</v>
      </c>
      <c r="D23" s="7">
        <v>65</v>
      </c>
      <c r="E23" s="7">
        <v>260</v>
      </c>
      <c r="F23" s="18">
        <v>290.58823529411768</v>
      </c>
      <c r="G23" s="7">
        <v>494</v>
      </c>
      <c r="K23" s="36"/>
    </row>
    <row r="24" spans="1:11" ht="18">
      <c r="A24" s="15">
        <v>44584</v>
      </c>
      <c r="B24" s="7" t="s">
        <v>6</v>
      </c>
      <c r="C24" s="10">
        <v>6</v>
      </c>
      <c r="D24" s="7">
        <v>60</v>
      </c>
      <c r="E24" s="7">
        <v>360</v>
      </c>
      <c r="F24" s="18">
        <v>402.35294117647061</v>
      </c>
      <c r="G24" s="7">
        <v>684</v>
      </c>
      <c r="K24" s="36"/>
    </row>
    <row r="25" spans="1:11" ht="18">
      <c r="A25" s="15">
        <v>44585</v>
      </c>
      <c r="B25" s="7" t="s">
        <v>19</v>
      </c>
      <c r="C25" s="10">
        <v>8</v>
      </c>
      <c r="D25" s="7">
        <v>46</v>
      </c>
      <c r="E25" s="7">
        <v>368</v>
      </c>
      <c r="F25" s="18">
        <v>411.29411764705878</v>
      </c>
      <c r="G25" s="7">
        <v>699.19999999999993</v>
      </c>
      <c r="K25" s="36"/>
    </row>
    <row r="26" spans="1:11">
      <c r="A26" s="15">
        <v>44586</v>
      </c>
      <c r="B26" s="7" t="s">
        <v>17</v>
      </c>
      <c r="C26" s="10">
        <v>4</v>
      </c>
      <c r="D26" s="7">
        <v>55</v>
      </c>
      <c r="E26" s="7">
        <v>220</v>
      </c>
      <c r="F26" s="18">
        <v>245.88235294117646</v>
      </c>
      <c r="G26" s="7">
        <v>418</v>
      </c>
    </row>
    <row r="27" spans="1:11">
      <c r="A27" s="15">
        <v>44587</v>
      </c>
      <c r="B27" s="7" t="s">
        <v>18</v>
      </c>
      <c r="C27" s="10">
        <v>7</v>
      </c>
      <c r="D27" s="7">
        <v>65</v>
      </c>
      <c r="E27" s="7">
        <v>455</v>
      </c>
      <c r="F27" s="18">
        <v>508.52941176470591</v>
      </c>
      <c r="G27" s="7">
        <v>864.5</v>
      </c>
    </row>
    <row r="28" spans="1:11">
      <c r="A28" s="15">
        <v>44588</v>
      </c>
      <c r="B28" s="7" t="s">
        <v>17</v>
      </c>
      <c r="C28" s="10">
        <v>7</v>
      </c>
      <c r="D28" s="7">
        <v>55</v>
      </c>
      <c r="E28" s="7">
        <v>385</v>
      </c>
      <c r="F28" s="18">
        <v>430.29411764705884</v>
      </c>
      <c r="G28" s="7">
        <v>731.5</v>
      </c>
    </row>
    <row r="29" spans="1:11">
      <c r="A29" s="15">
        <v>44589</v>
      </c>
      <c r="B29" s="7" t="s">
        <v>16</v>
      </c>
      <c r="C29" s="10">
        <v>10</v>
      </c>
      <c r="D29" s="7">
        <v>34</v>
      </c>
      <c r="E29" s="7">
        <v>340</v>
      </c>
      <c r="F29" s="18">
        <v>380</v>
      </c>
      <c r="G29" s="7">
        <v>646</v>
      </c>
    </row>
    <row r="30" spans="1:11">
      <c r="A30" s="15">
        <v>44590</v>
      </c>
      <c r="B30" s="7" t="s">
        <v>17</v>
      </c>
      <c r="C30" s="10">
        <v>8</v>
      </c>
      <c r="D30" s="7">
        <v>55</v>
      </c>
      <c r="E30" s="7">
        <v>440</v>
      </c>
      <c r="F30" s="18">
        <v>491.76470588235293</v>
      </c>
      <c r="G30" s="7">
        <v>836</v>
      </c>
    </row>
    <row r="31" spans="1:11">
      <c r="A31" s="15">
        <v>44591</v>
      </c>
      <c r="B31" s="7" t="s">
        <v>6</v>
      </c>
      <c r="C31" s="10">
        <v>10</v>
      </c>
      <c r="D31" s="7">
        <v>60</v>
      </c>
      <c r="E31" s="7">
        <v>600</v>
      </c>
      <c r="F31" s="18">
        <v>670.58823529411768</v>
      </c>
      <c r="G31" s="7">
        <v>1140</v>
      </c>
    </row>
    <row r="32" spans="1:11">
      <c r="A32" s="15">
        <v>44592</v>
      </c>
      <c r="B32" s="7" t="s">
        <v>6</v>
      </c>
      <c r="C32" s="10">
        <v>5</v>
      </c>
      <c r="D32" s="7">
        <v>60</v>
      </c>
      <c r="E32" s="7">
        <v>300</v>
      </c>
      <c r="F32" s="18">
        <v>335.29411764705884</v>
      </c>
      <c r="G32" s="7">
        <v>570</v>
      </c>
    </row>
    <row r="33" spans="1:7">
      <c r="A33" s="15">
        <v>44593</v>
      </c>
      <c r="B33" s="7" t="s">
        <v>19</v>
      </c>
      <c r="C33" s="10">
        <v>8</v>
      </c>
      <c r="D33" s="7">
        <v>46</v>
      </c>
      <c r="E33" s="7">
        <v>368</v>
      </c>
      <c r="F33" s="18">
        <v>411.29411764705878</v>
      </c>
      <c r="G33" s="7">
        <v>699.19999999999993</v>
      </c>
    </row>
    <row r="34" spans="1:7">
      <c r="A34" s="15">
        <v>44594</v>
      </c>
      <c r="B34" s="7" t="s">
        <v>19</v>
      </c>
      <c r="C34" s="10">
        <v>9</v>
      </c>
      <c r="D34" s="7">
        <v>46</v>
      </c>
      <c r="E34" s="7">
        <v>414</v>
      </c>
      <c r="F34" s="18">
        <v>462.70588235294116</v>
      </c>
      <c r="G34" s="7">
        <v>786.59999999999991</v>
      </c>
    </row>
    <row r="35" spans="1:7">
      <c r="A35" s="15">
        <v>44595</v>
      </c>
      <c r="B35" s="7" t="s">
        <v>16</v>
      </c>
      <c r="C35" s="10">
        <v>6</v>
      </c>
      <c r="D35" s="7">
        <v>34</v>
      </c>
      <c r="E35" s="7">
        <v>204</v>
      </c>
      <c r="F35" s="18">
        <v>228</v>
      </c>
      <c r="G35" s="7">
        <v>387.59999999999997</v>
      </c>
    </row>
    <row r="36" spans="1:7">
      <c r="A36" s="15">
        <v>44596</v>
      </c>
      <c r="B36" s="7" t="s">
        <v>17</v>
      </c>
      <c r="C36" s="10">
        <v>10</v>
      </c>
      <c r="D36" s="7">
        <v>55</v>
      </c>
      <c r="E36" s="7">
        <v>550</v>
      </c>
      <c r="F36" s="18">
        <v>614.70588235294122</v>
      </c>
      <c r="G36" s="7">
        <v>1045</v>
      </c>
    </row>
    <row r="37" spans="1:7">
      <c r="A37" s="15">
        <v>44597</v>
      </c>
      <c r="B37" s="7" t="s">
        <v>19</v>
      </c>
      <c r="C37" s="10">
        <v>5</v>
      </c>
      <c r="D37" s="7">
        <v>46</v>
      </c>
      <c r="E37" s="7">
        <v>230</v>
      </c>
      <c r="F37" s="18">
        <v>257.05882352941177</v>
      </c>
      <c r="G37" s="7">
        <v>437</v>
      </c>
    </row>
    <row r="38" spans="1:7">
      <c r="A38" s="15">
        <v>44598</v>
      </c>
      <c r="B38" s="7" t="s">
        <v>19</v>
      </c>
      <c r="C38" s="10">
        <v>3</v>
      </c>
      <c r="D38" s="7">
        <v>46</v>
      </c>
      <c r="E38" s="7">
        <v>138</v>
      </c>
      <c r="F38" s="18">
        <v>154.23529411764704</v>
      </c>
      <c r="G38" s="7">
        <v>262.2</v>
      </c>
    </row>
    <row r="39" spans="1:7">
      <c r="A39" s="15">
        <v>44599</v>
      </c>
      <c r="B39" s="7" t="s">
        <v>18</v>
      </c>
      <c r="C39" s="10">
        <v>5</v>
      </c>
      <c r="D39" s="7">
        <v>65</v>
      </c>
      <c r="E39" s="7">
        <v>325</v>
      </c>
      <c r="F39" s="18">
        <v>363.23529411764707</v>
      </c>
      <c r="G39" s="7">
        <v>617.5</v>
      </c>
    </row>
    <row r="40" spans="1:7">
      <c r="A40" s="15">
        <v>44600</v>
      </c>
      <c r="B40" s="7" t="s">
        <v>16</v>
      </c>
      <c r="C40" s="10">
        <v>1</v>
      </c>
      <c r="D40" s="7">
        <v>34</v>
      </c>
      <c r="E40" s="7">
        <v>34</v>
      </c>
      <c r="F40" s="18">
        <v>38</v>
      </c>
      <c r="G40" s="7">
        <v>64.599999999999994</v>
      </c>
    </row>
    <row r="41" spans="1:7">
      <c r="A41" s="15">
        <v>44601</v>
      </c>
      <c r="B41" s="7" t="s">
        <v>18</v>
      </c>
      <c r="C41" s="10">
        <v>8</v>
      </c>
      <c r="D41" s="7">
        <v>65</v>
      </c>
      <c r="E41" s="7">
        <v>520</v>
      </c>
      <c r="F41" s="18">
        <v>581.17647058823536</v>
      </c>
      <c r="G41" s="7">
        <v>988</v>
      </c>
    </row>
    <row r="42" spans="1:7">
      <c r="A42" s="15">
        <v>44602</v>
      </c>
      <c r="B42" s="7" t="s">
        <v>6</v>
      </c>
      <c r="C42" s="10">
        <v>5</v>
      </c>
      <c r="D42" s="7">
        <v>60</v>
      </c>
      <c r="E42" s="7">
        <v>300</v>
      </c>
      <c r="F42" s="18">
        <v>335.29411764705884</v>
      </c>
      <c r="G42" s="7">
        <v>570</v>
      </c>
    </row>
    <row r="43" spans="1:7">
      <c r="A43" s="15">
        <v>44603</v>
      </c>
      <c r="B43" s="7" t="s">
        <v>17</v>
      </c>
      <c r="C43" s="10">
        <v>1</v>
      </c>
      <c r="D43" s="7">
        <v>55</v>
      </c>
      <c r="E43" s="7">
        <v>55</v>
      </c>
      <c r="F43" s="18">
        <v>61.470588235294116</v>
      </c>
      <c r="G43" s="7">
        <v>104.5</v>
      </c>
    </row>
    <row r="44" spans="1:7">
      <c r="A44" s="15">
        <v>44604</v>
      </c>
      <c r="B44" s="7" t="s">
        <v>18</v>
      </c>
      <c r="C44" s="10">
        <v>10</v>
      </c>
      <c r="D44" s="7">
        <v>65</v>
      </c>
      <c r="E44" s="7">
        <v>650</v>
      </c>
      <c r="F44" s="18">
        <v>726.47058823529414</v>
      </c>
      <c r="G44" s="7">
        <v>1235</v>
      </c>
    </row>
    <row r="45" spans="1:7">
      <c r="A45" s="15">
        <v>44605</v>
      </c>
      <c r="B45" s="7" t="s">
        <v>6</v>
      </c>
      <c r="C45" s="10">
        <v>3</v>
      </c>
      <c r="D45" s="7">
        <v>60</v>
      </c>
      <c r="E45" s="7">
        <v>180</v>
      </c>
      <c r="F45" s="18">
        <v>201.1764705882353</v>
      </c>
      <c r="G45" s="7">
        <v>342</v>
      </c>
    </row>
    <row r="46" spans="1:7">
      <c r="A46" s="15">
        <v>44606</v>
      </c>
      <c r="B46" s="7" t="s">
        <v>18</v>
      </c>
      <c r="C46" s="10">
        <v>10</v>
      </c>
      <c r="D46" s="7">
        <v>65</v>
      </c>
      <c r="E46" s="7">
        <v>650</v>
      </c>
      <c r="F46" s="18">
        <v>726.47058823529414</v>
      </c>
      <c r="G46" s="7">
        <v>1235</v>
      </c>
    </row>
    <row r="47" spans="1:7">
      <c r="A47" s="15">
        <v>44607</v>
      </c>
      <c r="B47" s="7" t="s">
        <v>16</v>
      </c>
      <c r="C47" s="10">
        <v>9</v>
      </c>
      <c r="D47" s="7">
        <v>34</v>
      </c>
      <c r="E47" s="7">
        <v>306</v>
      </c>
      <c r="F47" s="18">
        <v>342</v>
      </c>
      <c r="G47" s="7">
        <v>581.4</v>
      </c>
    </row>
    <row r="48" spans="1:7">
      <c r="A48" s="15">
        <v>44608</v>
      </c>
      <c r="B48" s="7" t="s">
        <v>17</v>
      </c>
      <c r="C48" s="10">
        <v>2</v>
      </c>
      <c r="D48" s="7">
        <v>55</v>
      </c>
      <c r="E48" s="7">
        <v>110</v>
      </c>
      <c r="F48" s="18">
        <v>122.94117647058823</v>
      </c>
      <c r="G48" s="7">
        <v>209</v>
      </c>
    </row>
    <row r="49" spans="1:7">
      <c r="A49" s="15">
        <v>44609</v>
      </c>
      <c r="B49" s="7" t="s">
        <v>17</v>
      </c>
      <c r="C49" s="10">
        <v>3</v>
      </c>
      <c r="D49" s="7">
        <v>55</v>
      </c>
      <c r="E49" s="7">
        <v>165</v>
      </c>
      <c r="F49" s="18">
        <v>184.41176470588235</v>
      </c>
      <c r="G49" s="7">
        <v>313.5</v>
      </c>
    </row>
    <row r="50" spans="1:7">
      <c r="A50" s="15">
        <v>44610</v>
      </c>
      <c r="B50" s="7" t="s">
        <v>19</v>
      </c>
      <c r="C50" s="10">
        <v>7</v>
      </c>
      <c r="D50" s="7">
        <v>46</v>
      </c>
      <c r="E50" s="7">
        <v>322</v>
      </c>
      <c r="F50" s="18">
        <v>359.88235294117646</v>
      </c>
      <c r="G50" s="7">
        <v>611.79999999999995</v>
      </c>
    </row>
    <row r="51" spans="1:7">
      <c r="A51" s="15">
        <v>44611</v>
      </c>
      <c r="B51" s="7" t="s">
        <v>16</v>
      </c>
      <c r="C51" s="10">
        <v>5</v>
      </c>
      <c r="D51" s="7">
        <v>34</v>
      </c>
      <c r="E51" s="7">
        <v>170</v>
      </c>
      <c r="F51" s="18">
        <v>190</v>
      </c>
      <c r="G51" s="7">
        <v>323</v>
      </c>
    </row>
    <row r="52" spans="1:7">
      <c r="A52" s="15">
        <v>44612</v>
      </c>
      <c r="B52" s="7" t="s">
        <v>17</v>
      </c>
      <c r="C52" s="10">
        <v>1</v>
      </c>
      <c r="D52" s="7">
        <v>55</v>
      </c>
      <c r="E52" s="7">
        <v>55</v>
      </c>
      <c r="F52" s="18">
        <v>61.470588235294116</v>
      </c>
      <c r="G52" s="7">
        <v>104.5</v>
      </c>
    </row>
    <row r="53" spans="1:7">
      <c r="A53" s="15">
        <v>44613</v>
      </c>
      <c r="B53" s="7" t="s">
        <v>17</v>
      </c>
      <c r="C53" s="10">
        <v>9</v>
      </c>
      <c r="D53" s="7">
        <v>55</v>
      </c>
      <c r="E53" s="7">
        <v>495</v>
      </c>
      <c r="F53" s="18">
        <v>553.23529411764707</v>
      </c>
      <c r="G53" s="7">
        <v>940.5</v>
      </c>
    </row>
    <row r="54" spans="1:7">
      <c r="A54" s="15">
        <v>44614</v>
      </c>
      <c r="B54" s="7" t="s">
        <v>6</v>
      </c>
      <c r="C54" s="10">
        <v>10</v>
      </c>
      <c r="D54" s="7">
        <v>60</v>
      </c>
      <c r="E54" s="7">
        <v>600</v>
      </c>
      <c r="F54" s="18">
        <v>670.58823529411768</v>
      </c>
      <c r="G54" s="7">
        <v>1140</v>
      </c>
    </row>
    <row r="55" spans="1:7">
      <c r="A55" s="15">
        <v>44615</v>
      </c>
      <c r="B55" s="7" t="s">
        <v>18</v>
      </c>
      <c r="C55" s="10">
        <v>7</v>
      </c>
      <c r="D55" s="7">
        <v>65</v>
      </c>
      <c r="E55" s="7">
        <v>455</v>
      </c>
      <c r="F55" s="18">
        <v>508.52941176470591</v>
      </c>
      <c r="G55" s="7">
        <v>864.5</v>
      </c>
    </row>
    <row r="56" spans="1:7">
      <c r="A56" s="15">
        <v>44616</v>
      </c>
      <c r="B56" s="7" t="s">
        <v>17</v>
      </c>
      <c r="C56" s="10">
        <v>3</v>
      </c>
      <c r="D56" s="7">
        <v>55</v>
      </c>
      <c r="E56" s="7">
        <v>165</v>
      </c>
      <c r="F56" s="18">
        <v>184.41176470588235</v>
      </c>
      <c r="G56" s="7">
        <v>313.5</v>
      </c>
    </row>
    <row r="57" spans="1:7">
      <c r="A57" s="15">
        <v>44617</v>
      </c>
      <c r="B57" s="7" t="s">
        <v>19</v>
      </c>
      <c r="C57" s="10">
        <v>1</v>
      </c>
      <c r="D57" s="7">
        <v>46</v>
      </c>
      <c r="E57" s="7">
        <v>46</v>
      </c>
      <c r="F57" s="18">
        <v>51.411764705882348</v>
      </c>
      <c r="G57" s="7">
        <v>87.399999999999991</v>
      </c>
    </row>
    <row r="58" spans="1:7">
      <c r="A58" s="15">
        <v>44618</v>
      </c>
      <c r="B58" s="7" t="s">
        <v>18</v>
      </c>
      <c r="C58" s="10">
        <v>1</v>
      </c>
      <c r="D58" s="7">
        <v>65</v>
      </c>
      <c r="E58" s="7">
        <v>65</v>
      </c>
      <c r="F58" s="18">
        <v>72.64705882352942</v>
      </c>
      <c r="G58" s="7">
        <v>123.5</v>
      </c>
    </row>
    <row r="59" spans="1:7">
      <c r="A59" s="15">
        <v>44619</v>
      </c>
      <c r="B59" s="7" t="s">
        <v>17</v>
      </c>
      <c r="C59" s="10">
        <v>2</v>
      </c>
      <c r="D59" s="7">
        <v>55</v>
      </c>
      <c r="E59" s="7">
        <v>110</v>
      </c>
      <c r="F59" s="18">
        <v>122.94117647058823</v>
      </c>
      <c r="G59" s="7">
        <v>209</v>
      </c>
    </row>
    <row r="60" spans="1:7">
      <c r="A60" s="15">
        <v>44620</v>
      </c>
      <c r="B60" s="7" t="s">
        <v>19</v>
      </c>
      <c r="C60" s="10">
        <v>2</v>
      </c>
      <c r="D60" s="7">
        <v>46</v>
      </c>
      <c r="E60" s="7">
        <v>92</v>
      </c>
      <c r="F60" s="18">
        <v>102.8235294117647</v>
      </c>
      <c r="G60" s="7">
        <v>174.79999999999998</v>
      </c>
    </row>
    <row r="61" spans="1:7">
      <c r="A61" s="15">
        <v>44621</v>
      </c>
      <c r="B61" s="7" t="s">
        <v>16</v>
      </c>
      <c r="C61" s="10">
        <v>1</v>
      </c>
      <c r="D61" s="7">
        <v>34</v>
      </c>
      <c r="E61" s="7">
        <v>34</v>
      </c>
      <c r="F61" s="18">
        <v>38</v>
      </c>
      <c r="G61" s="7">
        <v>64.599999999999994</v>
      </c>
    </row>
    <row r="62" spans="1:7">
      <c r="A62" s="15">
        <v>44622</v>
      </c>
      <c r="B62" s="7" t="s">
        <v>17</v>
      </c>
      <c r="C62" s="10">
        <v>4</v>
      </c>
      <c r="D62" s="7">
        <v>55</v>
      </c>
      <c r="E62" s="7">
        <v>220</v>
      </c>
      <c r="F62" s="18">
        <v>245.88235294117646</v>
      </c>
      <c r="G62" s="7">
        <v>418</v>
      </c>
    </row>
    <row r="63" spans="1:7">
      <c r="A63" s="15">
        <v>44623</v>
      </c>
      <c r="B63" s="7" t="s">
        <v>6</v>
      </c>
      <c r="C63" s="10">
        <v>1</v>
      </c>
      <c r="D63" s="7">
        <v>60</v>
      </c>
      <c r="E63" s="7">
        <v>60</v>
      </c>
      <c r="F63" s="18">
        <v>67.058823529411768</v>
      </c>
      <c r="G63" s="7">
        <v>114</v>
      </c>
    </row>
    <row r="64" spans="1:7">
      <c r="A64" s="15">
        <v>44624</v>
      </c>
      <c r="B64" s="7" t="s">
        <v>19</v>
      </c>
      <c r="C64" s="10">
        <v>10</v>
      </c>
      <c r="D64" s="7">
        <v>46</v>
      </c>
      <c r="E64" s="7">
        <v>460</v>
      </c>
      <c r="F64" s="18">
        <v>514.11764705882354</v>
      </c>
      <c r="G64" s="7">
        <v>874</v>
      </c>
    </row>
    <row r="65" spans="1:7">
      <c r="A65" s="15">
        <v>44625</v>
      </c>
      <c r="B65" s="7" t="s">
        <v>16</v>
      </c>
      <c r="C65" s="10">
        <v>2</v>
      </c>
      <c r="D65" s="7">
        <v>34</v>
      </c>
      <c r="E65" s="7">
        <v>68</v>
      </c>
      <c r="F65" s="18">
        <v>76</v>
      </c>
      <c r="G65" s="7">
        <v>129.19999999999999</v>
      </c>
    </row>
    <row r="66" spans="1:7">
      <c r="A66" s="15">
        <v>44626</v>
      </c>
      <c r="B66" s="7" t="s">
        <v>19</v>
      </c>
      <c r="C66" s="10">
        <v>2</v>
      </c>
      <c r="D66" s="7">
        <v>46</v>
      </c>
      <c r="E66" s="7">
        <v>92</v>
      </c>
      <c r="F66" s="18">
        <v>102.8235294117647</v>
      </c>
      <c r="G66" s="7">
        <v>174.79999999999998</v>
      </c>
    </row>
    <row r="67" spans="1:7">
      <c r="A67" s="15">
        <v>44627</v>
      </c>
      <c r="B67" s="7" t="s">
        <v>17</v>
      </c>
      <c r="C67" s="10">
        <v>1</v>
      </c>
      <c r="D67" s="7">
        <v>55</v>
      </c>
      <c r="E67" s="7">
        <v>55</v>
      </c>
      <c r="F67" s="18">
        <v>61.470588235294116</v>
      </c>
      <c r="G67" s="7">
        <v>104.5</v>
      </c>
    </row>
    <row r="68" spans="1:7">
      <c r="A68" s="15">
        <v>44628</v>
      </c>
      <c r="B68" s="7" t="s">
        <v>6</v>
      </c>
      <c r="C68" s="10">
        <v>10</v>
      </c>
      <c r="D68" s="7">
        <v>60</v>
      </c>
      <c r="E68" s="7">
        <v>600</v>
      </c>
      <c r="F68" s="18">
        <v>670.58823529411768</v>
      </c>
      <c r="G68" s="7">
        <v>1140</v>
      </c>
    </row>
    <row r="69" spans="1:7">
      <c r="A69" s="15">
        <v>44629</v>
      </c>
      <c r="B69" s="7" t="s">
        <v>17</v>
      </c>
      <c r="C69" s="10">
        <v>1</v>
      </c>
      <c r="D69" s="7">
        <v>55</v>
      </c>
      <c r="E69" s="7">
        <v>55</v>
      </c>
      <c r="F69" s="18">
        <v>61.470588235294116</v>
      </c>
      <c r="G69" s="7">
        <v>104.5</v>
      </c>
    </row>
    <row r="70" spans="1:7">
      <c r="A70" s="15">
        <v>44630</v>
      </c>
      <c r="B70" s="7" t="s">
        <v>6</v>
      </c>
      <c r="C70" s="10">
        <v>8</v>
      </c>
      <c r="D70" s="7">
        <v>60</v>
      </c>
      <c r="E70" s="7">
        <v>480</v>
      </c>
      <c r="F70" s="18">
        <v>536.47058823529414</v>
      </c>
      <c r="G70" s="7">
        <v>912</v>
      </c>
    </row>
    <row r="71" spans="1:7">
      <c r="A71" s="15">
        <v>44631</v>
      </c>
      <c r="B71" s="7" t="s">
        <v>19</v>
      </c>
      <c r="C71" s="10">
        <v>8</v>
      </c>
      <c r="D71" s="7">
        <v>46</v>
      </c>
      <c r="E71" s="7">
        <v>368</v>
      </c>
      <c r="F71" s="18">
        <v>411.29411764705878</v>
      </c>
      <c r="G71" s="7">
        <v>699.19999999999993</v>
      </c>
    </row>
    <row r="72" spans="1:7">
      <c r="A72" s="15">
        <v>44632</v>
      </c>
      <c r="B72" s="7" t="s">
        <v>17</v>
      </c>
      <c r="C72" s="10">
        <v>3</v>
      </c>
      <c r="D72" s="7">
        <v>55</v>
      </c>
      <c r="E72" s="7">
        <v>165</v>
      </c>
      <c r="F72" s="18">
        <v>184.41176470588235</v>
      </c>
      <c r="G72" s="7">
        <v>313.5</v>
      </c>
    </row>
    <row r="73" spans="1:7">
      <c r="A73" s="15">
        <v>44633</v>
      </c>
      <c r="B73" s="7" t="s">
        <v>18</v>
      </c>
      <c r="C73" s="10">
        <v>2</v>
      </c>
      <c r="D73" s="7">
        <v>65</v>
      </c>
      <c r="E73" s="7">
        <v>130</v>
      </c>
      <c r="F73" s="18">
        <v>145.29411764705884</v>
      </c>
      <c r="G73" s="7">
        <v>247</v>
      </c>
    </row>
    <row r="74" spans="1:7">
      <c r="A74" s="15">
        <v>44634</v>
      </c>
      <c r="B74" s="7" t="s">
        <v>17</v>
      </c>
      <c r="C74" s="10">
        <v>7</v>
      </c>
      <c r="D74" s="7">
        <v>55</v>
      </c>
      <c r="E74" s="7">
        <v>385</v>
      </c>
      <c r="F74" s="18">
        <v>430.29411764705884</v>
      </c>
      <c r="G74" s="7">
        <v>731.5</v>
      </c>
    </row>
    <row r="75" spans="1:7">
      <c r="A75" s="15">
        <v>44635</v>
      </c>
      <c r="B75" s="7" t="s">
        <v>6</v>
      </c>
      <c r="C75" s="10">
        <v>5</v>
      </c>
      <c r="D75" s="7">
        <v>60</v>
      </c>
      <c r="E75" s="7">
        <v>300</v>
      </c>
      <c r="F75" s="18">
        <v>335.29411764705884</v>
      </c>
      <c r="G75" s="7">
        <v>570</v>
      </c>
    </row>
    <row r="76" spans="1:7">
      <c r="A76" s="15">
        <v>44636</v>
      </c>
      <c r="B76" s="7" t="s">
        <v>16</v>
      </c>
      <c r="C76" s="10">
        <v>8</v>
      </c>
      <c r="D76" s="7">
        <v>34</v>
      </c>
      <c r="E76" s="7">
        <v>272</v>
      </c>
      <c r="F76" s="18">
        <v>304</v>
      </c>
      <c r="G76" s="7">
        <v>516.79999999999995</v>
      </c>
    </row>
    <row r="77" spans="1:7">
      <c r="A77" s="15">
        <v>44637</v>
      </c>
      <c r="B77" s="7" t="s">
        <v>18</v>
      </c>
      <c r="C77" s="10">
        <v>7</v>
      </c>
      <c r="D77" s="7">
        <v>65</v>
      </c>
      <c r="E77" s="7">
        <v>455</v>
      </c>
      <c r="F77" s="18">
        <v>508.52941176470591</v>
      </c>
      <c r="G77" s="7">
        <v>864.5</v>
      </c>
    </row>
    <row r="78" spans="1:7">
      <c r="A78" s="15">
        <v>44638</v>
      </c>
      <c r="B78" s="7" t="s">
        <v>17</v>
      </c>
      <c r="C78" s="10">
        <v>3</v>
      </c>
      <c r="D78" s="7">
        <v>55</v>
      </c>
      <c r="E78" s="7">
        <v>165</v>
      </c>
      <c r="F78" s="18">
        <v>184.41176470588235</v>
      </c>
      <c r="G78" s="7">
        <v>313.5</v>
      </c>
    </row>
    <row r="79" spans="1:7">
      <c r="A79" s="15">
        <v>44639</v>
      </c>
      <c r="B79" s="7" t="s">
        <v>16</v>
      </c>
      <c r="C79" s="10">
        <v>5</v>
      </c>
      <c r="D79" s="7">
        <v>34</v>
      </c>
      <c r="E79" s="7">
        <v>170</v>
      </c>
      <c r="F79" s="18">
        <v>190</v>
      </c>
      <c r="G79" s="7">
        <v>323</v>
      </c>
    </row>
    <row r="80" spans="1:7">
      <c r="A80" s="15">
        <v>44640</v>
      </c>
      <c r="B80" s="7" t="s">
        <v>16</v>
      </c>
      <c r="C80" s="10">
        <v>2</v>
      </c>
      <c r="D80" s="7">
        <v>34</v>
      </c>
      <c r="E80" s="7">
        <v>68</v>
      </c>
      <c r="F80" s="18">
        <v>76</v>
      </c>
      <c r="G80" s="7">
        <v>129.19999999999999</v>
      </c>
    </row>
    <row r="81" spans="1:7">
      <c r="A81" s="15">
        <v>44641</v>
      </c>
      <c r="B81" s="7" t="s">
        <v>16</v>
      </c>
      <c r="C81" s="10">
        <v>9</v>
      </c>
      <c r="D81" s="7">
        <v>34</v>
      </c>
      <c r="E81" s="7">
        <v>306</v>
      </c>
      <c r="F81" s="18">
        <v>342</v>
      </c>
      <c r="G81" s="7">
        <v>581.4</v>
      </c>
    </row>
    <row r="82" spans="1:7">
      <c r="A82" s="15">
        <v>44642</v>
      </c>
      <c r="B82" s="7" t="s">
        <v>18</v>
      </c>
      <c r="C82" s="10">
        <v>4</v>
      </c>
      <c r="D82" s="7">
        <v>65</v>
      </c>
      <c r="E82" s="7">
        <v>260</v>
      </c>
      <c r="F82" s="18">
        <v>290.58823529411768</v>
      </c>
      <c r="G82" s="7">
        <v>494</v>
      </c>
    </row>
    <row r="83" spans="1:7">
      <c r="A83" s="15">
        <v>44643</v>
      </c>
      <c r="B83" s="7" t="s">
        <v>16</v>
      </c>
      <c r="C83" s="10">
        <v>1</v>
      </c>
      <c r="D83" s="7">
        <v>34</v>
      </c>
      <c r="E83" s="7">
        <v>34</v>
      </c>
      <c r="F83" s="18">
        <v>38</v>
      </c>
      <c r="G83" s="7">
        <v>64.599999999999994</v>
      </c>
    </row>
    <row r="84" spans="1:7">
      <c r="A84" s="15">
        <v>44644</v>
      </c>
      <c r="B84" s="7" t="s">
        <v>18</v>
      </c>
      <c r="C84" s="10">
        <v>1</v>
      </c>
      <c r="D84" s="7">
        <v>65</v>
      </c>
      <c r="E84" s="7">
        <v>65</v>
      </c>
      <c r="F84" s="18">
        <v>72.64705882352942</v>
      </c>
      <c r="G84" s="7">
        <v>123.5</v>
      </c>
    </row>
    <row r="85" spans="1:7">
      <c r="A85" s="15">
        <v>44645</v>
      </c>
      <c r="B85" s="7" t="s">
        <v>19</v>
      </c>
      <c r="C85" s="10">
        <v>1</v>
      </c>
      <c r="D85" s="7">
        <v>46</v>
      </c>
      <c r="E85" s="7">
        <v>46</v>
      </c>
      <c r="F85" s="18">
        <v>51.411764705882348</v>
      </c>
      <c r="G85" s="7">
        <v>87.399999999999991</v>
      </c>
    </row>
    <row r="86" spans="1:7">
      <c r="A86" s="15">
        <v>44646</v>
      </c>
      <c r="B86" s="7" t="s">
        <v>17</v>
      </c>
      <c r="C86" s="10">
        <v>10</v>
      </c>
      <c r="D86" s="7">
        <v>55</v>
      </c>
      <c r="E86" s="7">
        <v>550</v>
      </c>
      <c r="F86" s="18">
        <v>614.70588235294122</v>
      </c>
      <c r="G86" s="7">
        <v>1045</v>
      </c>
    </row>
    <row r="87" spans="1:7">
      <c r="A87" s="15">
        <v>44647</v>
      </c>
      <c r="B87" s="7" t="s">
        <v>6</v>
      </c>
      <c r="C87" s="10">
        <v>5</v>
      </c>
      <c r="D87" s="7">
        <v>60</v>
      </c>
      <c r="E87" s="7">
        <v>300</v>
      </c>
      <c r="F87" s="18">
        <v>335.29411764705884</v>
      </c>
      <c r="G87" s="7">
        <v>570</v>
      </c>
    </row>
    <row r="88" spans="1:7">
      <c r="A88" s="15">
        <v>44648</v>
      </c>
      <c r="B88" s="7" t="s">
        <v>16</v>
      </c>
      <c r="C88" s="10">
        <v>3</v>
      </c>
      <c r="D88" s="7">
        <v>34</v>
      </c>
      <c r="E88" s="7">
        <v>102</v>
      </c>
      <c r="F88" s="18">
        <v>114</v>
      </c>
      <c r="G88" s="7">
        <v>193.79999999999998</v>
      </c>
    </row>
    <row r="89" spans="1:7">
      <c r="A89" s="15">
        <v>44649</v>
      </c>
      <c r="B89" s="7" t="s">
        <v>6</v>
      </c>
      <c r="C89" s="10">
        <v>10</v>
      </c>
      <c r="D89" s="7">
        <v>60</v>
      </c>
      <c r="E89" s="7">
        <v>600</v>
      </c>
      <c r="F89" s="18">
        <v>670.58823529411768</v>
      </c>
      <c r="G89" s="7">
        <v>1140</v>
      </c>
    </row>
    <row r="90" spans="1:7">
      <c r="A90" s="15">
        <v>44650</v>
      </c>
      <c r="B90" s="7" t="s">
        <v>6</v>
      </c>
      <c r="C90" s="10">
        <v>9</v>
      </c>
      <c r="D90" s="7">
        <v>60</v>
      </c>
      <c r="E90" s="7">
        <v>540</v>
      </c>
      <c r="F90" s="18">
        <v>603.52941176470586</v>
      </c>
      <c r="G90" s="7">
        <v>1026</v>
      </c>
    </row>
    <row r="91" spans="1:7">
      <c r="A91" s="15">
        <v>44651</v>
      </c>
      <c r="B91" s="7" t="s">
        <v>18</v>
      </c>
      <c r="C91" s="10">
        <v>8</v>
      </c>
      <c r="D91" s="7">
        <v>65</v>
      </c>
      <c r="E91" s="7">
        <v>520</v>
      </c>
      <c r="F91" s="18">
        <v>581.17647058823536</v>
      </c>
      <c r="G91" s="7">
        <v>988</v>
      </c>
    </row>
    <row r="92" spans="1:7">
      <c r="A92" s="15">
        <v>44652</v>
      </c>
      <c r="B92" s="7" t="s">
        <v>19</v>
      </c>
      <c r="C92" s="10">
        <v>10</v>
      </c>
      <c r="D92" s="7">
        <v>46</v>
      </c>
      <c r="E92" s="7">
        <v>460</v>
      </c>
      <c r="F92" s="18">
        <v>514.11764705882354</v>
      </c>
      <c r="G92" s="7">
        <v>874</v>
      </c>
    </row>
    <row r="93" spans="1:7">
      <c r="A93" s="15">
        <v>44653</v>
      </c>
      <c r="B93" s="7" t="s">
        <v>16</v>
      </c>
      <c r="C93" s="10">
        <v>2</v>
      </c>
      <c r="D93" s="7">
        <v>34</v>
      </c>
      <c r="E93" s="7">
        <v>68</v>
      </c>
      <c r="F93" s="18">
        <v>76</v>
      </c>
      <c r="G93" s="7">
        <v>129.19999999999999</v>
      </c>
    </row>
    <row r="94" spans="1:7">
      <c r="A94" s="15">
        <v>44654</v>
      </c>
      <c r="B94" s="7" t="s">
        <v>19</v>
      </c>
      <c r="C94" s="10">
        <v>9</v>
      </c>
      <c r="D94" s="7">
        <v>46</v>
      </c>
      <c r="E94" s="7">
        <v>414</v>
      </c>
      <c r="F94" s="18">
        <v>462.70588235294116</v>
      </c>
      <c r="G94" s="7">
        <v>786.59999999999991</v>
      </c>
    </row>
    <row r="95" spans="1:7">
      <c r="A95" s="15">
        <v>44655</v>
      </c>
      <c r="B95" s="7" t="s">
        <v>17</v>
      </c>
      <c r="C95" s="10">
        <v>6</v>
      </c>
      <c r="D95" s="7">
        <v>55</v>
      </c>
      <c r="E95" s="7">
        <v>330</v>
      </c>
      <c r="F95" s="18">
        <v>368.8235294117647</v>
      </c>
      <c r="G95" s="7">
        <v>627</v>
      </c>
    </row>
    <row r="96" spans="1:7">
      <c r="A96" s="15">
        <v>44656</v>
      </c>
      <c r="B96" s="7" t="s">
        <v>17</v>
      </c>
      <c r="C96" s="10">
        <v>5</v>
      </c>
      <c r="D96" s="7">
        <v>55</v>
      </c>
      <c r="E96" s="7">
        <v>275</v>
      </c>
      <c r="F96" s="18">
        <v>307.35294117647061</v>
      </c>
      <c r="G96" s="7">
        <v>522.5</v>
      </c>
    </row>
    <row r="97" spans="1:7">
      <c r="A97" s="15">
        <v>44657</v>
      </c>
      <c r="B97" s="7" t="s">
        <v>16</v>
      </c>
      <c r="C97" s="10">
        <v>7</v>
      </c>
      <c r="D97" s="7">
        <v>34</v>
      </c>
      <c r="E97" s="7">
        <v>238</v>
      </c>
      <c r="F97" s="18">
        <v>266</v>
      </c>
      <c r="G97" s="7">
        <v>452.2</v>
      </c>
    </row>
    <row r="98" spans="1:7">
      <c r="A98" s="15">
        <v>44658</v>
      </c>
      <c r="B98" s="7" t="s">
        <v>16</v>
      </c>
      <c r="C98" s="10">
        <v>4</v>
      </c>
      <c r="D98" s="7">
        <v>34</v>
      </c>
      <c r="E98" s="7">
        <v>136</v>
      </c>
      <c r="F98" s="18">
        <v>152</v>
      </c>
      <c r="G98" s="7">
        <v>258.39999999999998</v>
      </c>
    </row>
    <row r="99" spans="1:7">
      <c r="A99" s="15">
        <v>44659</v>
      </c>
      <c r="B99" s="7" t="s">
        <v>17</v>
      </c>
      <c r="C99" s="10">
        <v>4</v>
      </c>
      <c r="D99" s="7">
        <v>55</v>
      </c>
      <c r="E99" s="7">
        <v>220</v>
      </c>
      <c r="F99" s="18">
        <v>245.88235294117646</v>
      </c>
      <c r="G99" s="7">
        <v>418</v>
      </c>
    </row>
    <row r="100" spans="1:7">
      <c r="A100" s="15">
        <v>44660</v>
      </c>
      <c r="B100" s="7" t="s">
        <v>16</v>
      </c>
      <c r="C100" s="10">
        <v>1</v>
      </c>
      <c r="D100" s="7">
        <v>34</v>
      </c>
      <c r="E100" s="7">
        <v>34</v>
      </c>
      <c r="F100" s="18">
        <v>38</v>
      </c>
      <c r="G100" s="7">
        <v>64.599999999999994</v>
      </c>
    </row>
    <row r="101" spans="1:7">
      <c r="A101" s="15">
        <v>44661</v>
      </c>
      <c r="B101" s="7" t="s">
        <v>19</v>
      </c>
      <c r="C101" s="10">
        <v>10</v>
      </c>
      <c r="D101" s="7">
        <v>46</v>
      </c>
      <c r="E101" s="7">
        <v>460</v>
      </c>
      <c r="F101" s="18">
        <v>514.11764705882354</v>
      </c>
      <c r="G101" s="7">
        <v>874</v>
      </c>
    </row>
    <row r="102" spans="1:7">
      <c r="A102" s="15">
        <v>44662</v>
      </c>
      <c r="B102" s="7" t="s">
        <v>19</v>
      </c>
      <c r="C102" s="10">
        <v>5</v>
      </c>
      <c r="D102" s="7">
        <v>46</v>
      </c>
      <c r="E102" s="7">
        <v>230</v>
      </c>
      <c r="F102" s="18">
        <v>257.05882352941177</v>
      </c>
      <c r="G102" s="7">
        <v>437</v>
      </c>
    </row>
    <row r="103" spans="1:7">
      <c r="A103" s="15">
        <v>44663</v>
      </c>
      <c r="B103" s="7" t="s">
        <v>19</v>
      </c>
      <c r="C103" s="10">
        <v>7</v>
      </c>
      <c r="D103" s="7">
        <v>46</v>
      </c>
      <c r="E103" s="7">
        <v>322</v>
      </c>
      <c r="F103" s="18">
        <v>359.88235294117646</v>
      </c>
      <c r="G103" s="7">
        <v>611.79999999999995</v>
      </c>
    </row>
    <row r="104" spans="1:7">
      <c r="A104" s="15">
        <v>44664</v>
      </c>
      <c r="B104" s="7" t="s">
        <v>18</v>
      </c>
      <c r="C104" s="10">
        <v>2</v>
      </c>
      <c r="D104" s="7">
        <v>65</v>
      </c>
      <c r="E104" s="7">
        <v>130</v>
      </c>
      <c r="F104" s="18">
        <v>145.29411764705884</v>
      </c>
      <c r="G104" s="7">
        <v>247</v>
      </c>
    </row>
    <row r="105" spans="1:7">
      <c r="A105" s="15">
        <v>44665</v>
      </c>
      <c r="B105" s="7" t="s">
        <v>19</v>
      </c>
      <c r="C105" s="10">
        <v>3</v>
      </c>
      <c r="D105" s="7">
        <v>46</v>
      </c>
      <c r="E105" s="7">
        <v>138</v>
      </c>
      <c r="F105" s="18">
        <v>154.23529411764704</v>
      </c>
      <c r="G105" s="7">
        <v>262.2</v>
      </c>
    </row>
    <row r="106" spans="1:7">
      <c r="A106" s="15">
        <v>44666</v>
      </c>
      <c r="B106" s="7" t="s">
        <v>16</v>
      </c>
      <c r="C106" s="10">
        <v>2</v>
      </c>
      <c r="D106" s="7">
        <v>34</v>
      </c>
      <c r="E106" s="7">
        <v>68</v>
      </c>
      <c r="F106" s="18">
        <v>76</v>
      </c>
      <c r="G106" s="7">
        <v>129.19999999999999</v>
      </c>
    </row>
    <row r="107" spans="1:7">
      <c r="A107" s="15">
        <v>44667</v>
      </c>
      <c r="B107" s="7" t="s">
        <v>19</v>
      </c>
      <c r="C107" s="10">
        <v>8</v>
      </c>
      <c r="D107" s="7">
        <v>46</v>
      </c>
      <c r="E107" s="7">
        <v>368</v>
      </c>
      <c r="F107" s="18">
        <v>411.29411764705878</v>
      </c>
      <c r="G107" s="7">
        <v>699.19999999999993</v>
      </c>
    </row>
    <row r="108" spans="1:7">
      <c r="A108" s="15">
        <v>44668</v>
      </c>
      <c r="B108" s="7" t="s">
        <v>16</v>
      </c>
      <c r="C108" s="10">
        <v>2</v>
      </c>
      <c r="D108" s="7">
        <v>34</v>
      </c>
      <c r="E108" s="7">
        <v>68</v>
      </c>
      <c r="F108" s="18">
        <v>76</v>
      </c>
      <c r="G108" s="7">
        <v>129.19999999999999</v>
      </c>
    </row>
    <row r="109" spans="1:7">
      <c r="A109" s="15">
        <v>44669</v>
      </c>
      <c r="B109" s="7" t="s">
        <v>16</v>
      </c>
      <c r="C109" s="10">
        <v>9</v>
      </c>
      <c r="D109" s="7">
        <v>34</v>
      </c>
      <c r="E109" s="7">
        <v>306</v>
      </c>
      <c r="F109" s="18">
        <v>342</v>
      </c>
      <c r="G109" s="7">
        <v>581.4</v>
      </c>
    </row>
    <row r="110" spans="1:7">
      <c r="A110" s="15">
        <v>44670</v>
      </c>
      <c r="B110" s="7" t="s">
        <v>16</v>
      </c>
      <c r="C110" s="10">
        <v>4</v>
      </c>
      <c r="D110" s="7">
        <v>34</v>
      </c>
      <c r="E110" s="7">
        <v>136</v>
      </c>
      <c r="F110" s="18">
        <v>152</v>
      </c>
      <c r="G110" s="7">
        <v>258.39999999999998</v>
      </c>
    </row>
    <row r="111" spans="1:7">
      <c r="A111" s="15">
        <v>44671</v>
      </c>
      <c r="B111" s="7" t="s">
        <v>18</v>
      </c>
      <c r="C111" s="10">
        <v>6</v>
      </c>
      <c r="D111" s="7">
        <v>65</v>
      </c>
      <c r="E111" s="7">
        <v>390</v>
      </c>
      <c r="F111" s="18">
        <v>435.88235294117646</v>
      </c>
      <c r="G111" s="7">
        <v>741</v>
      </c>
    </row>
    <row r="112" spans="1:7">
      <c r="A112" s="15">
        <v>44672</v>
      </c>
      <c r="B112" s="7" t="s">
        <v>19</v>
      </c>
      <c r="C112" s="10">
        <v>7</v>
      </c>
      <c r="D112" s="7">
        <v>46</v>
      </c>
      <c r="E112" s="7">
        <v>322</v>
      </c>
      <c r="F112" s="18">
        <v>359.88235294117646</v>
      </c>
      <c r="G112" s="7">
        <v>611.79999999999995</v>
      </c>
    </row>
    <row r="113" spans="1:7">
      <c r="A113" s="15">
        <v>44673</v>
      </c>
      <c r="B113" s="7" t="s">
        <v>6</v>
      </c>
      <c r="C113" s="10">
        <v>2</v>
      </c>
      <c r="D113" s="7">
        <v>60</v>
      </c>
      <c r="E113" s="7">
        <v>120</v>
      </c>
      <c r="F113" s="18">
        <v>134.11764705882354</v>
      </c>
      <c r="G113" s="7">
        <v>228</v>
      </c>
    </row>
    <row r="114" spans="1:7">
      <c r="A114" s="15">
        <v>44674</v>
      </c>
      <c r="B114" s="7" t="s">
        <v>19</v>
      </c>
      <c r="C114" s="10">
        <v>5</v>
      </c>
      <c r="D114" s="7">
        <v>46</v>
      </c>
      <c r="E114" s="7">
        <v>230</v>
      </c>
      <c r="F114" s="18">
        <v>257.05882352941177</v>
      </c>
      <c r="G114" s="7">
        <v>437</v>
      </c>
    </row>
    <row r="115" spans="1:7">
      <c r="A115" s="15">
        <v>44675</v>
      </c>
      <c r="B115" s="7" t="s">
        <v>18</v>
      </c>
      <c r="C115" s="10">
        <v>1</v>
      </c>
      <c r="D115" s="7">
        <v>65</v>
      </c>
      <c r="E115" s="7">
        <v>65</v>
      </c>
      <c r="F115" s="18">
        <v>72.64705882352942</v>
      </c>
      <c r="G115" s="7">
        <v>123.5</v>
      </c>
    </row>
    <row r="116" spans="1:7">
      <c r="A116" s="15">
        <v>44676</v>
      </c>
      <c r="B116" s="7" t="s">
        <v>18</v>
      </c>
      <c r="C116" s="10">
        <v>5</v>
      </c>
      <c r="D116" s="7">
        <v>65</v>
      </c>
      <c r="E116" s="7">
        <v>325</v>
      </c>
      <c r="F116" s="18">
        <v>363.23529411764707</v>
      </c>
      <c r="G116" s="7">
        <v>617.5</v>
      </c>
    </row>
    <row r="117" spans="1:7">
      <c r="A117" s="15">
        <v>44677</v>
      </c>
      <c r="B117" s="7" t="s">
        <v>17</v>
      </c>
      <c r="C117" s="10">
        <v>7</v>
      </c>
      <c r="D117" s="7">
        <v>55</v>
      </c>
      <c r="E117" s="7">
        <v>385</v>
      </c>
      <c r="F117" s="18">
        <v>430.29411764705884</v>
      </c>
      <c r="G117" s="7">
        <v>731.5</v>
      </c>
    </row>
    <row r="118" spans="1:7">
      <c r="A118" s="15">
        <v>44678</v>
      </c>
      <c r="B118" s="7" t="s">
        <v>19</v>
      </c>
      <c r="C118" s="10">
        <v>6</v>
      </c>
      <c r="D118" s="7">
        <v>46</v>
      </c>
      <c r="E118" s="7">
        <v>276</v>
      </c>
      <c r="F118" s="18">
        <v>308.47058823529409</v>
      </c>
      <c r="G118" s="7">
        <v>524.4</v>
      </c>
    </row>
    <row r="119" spans="1:7">
      <c r="A119" s="15">
        <v>44679</v>
      </c>
      <c r="B119" s="7" t="s">
        <v>6</v>
      </c>
      <c r="C119" s="10">
        <v>2</v>
      </c>
      <c r="D119" s="7">
        <v>60</v>
      </c>
      <c r="E119" s="7">
        <v>120</v>
      </c>
      <c r="F119" s="18">
        <v>134.11764705882354</v>
      </c>
      <c r="G119" s="7">
        <v>228</v>
      </c>
    </row>
    <row r="120" spans="1:7">
      <c r="A120" s="15">
        <v>44680</v>
      </c>
      <c r="B120" s="7" t="s">
        <v>19</v>
      </c>
      <c r="C120" s="10">
        <v>6</v>
      </c>
      <c r="D120" s="7">
        <v>46</v>
      </c>
      <c r="E120" s="7">
        <v>276</v>
      </c>
      <c r="F120" s="18">
        <v>308.47058823529409</v>
      </c>
      <c r="G120" s="7">
        <v>524.4</v>
      </c>
    </row>
    <row r="121" spans="1:7">
      <c r="A121" s="15">
        <v>44681</v>
      </c>
      <c r="B121" s="7" t="s">
        <v>16</v>
      </c>
      <c r="C121" s="10">
        <v>10</v>
      </c>
      <c r="D121" s="7">
        <v>34</v>
      </c>
      <c r="E121" s="7">
        <v>340</v>
      </c>
      <c r="F121" s="18">
        <v>380</v>
      </c>
      <c r="G121" s="7">
        <v>646</v>
      </c>
    </row>
    <row r="122" spans="1:7">
      <c r="A122" s="15">
        <v>44682</v>
      </c>
      <c r="B122" s="7" t="s">
        <v>17</v>
      </c>
      <c r="C122" s="10">
        <v>1</v>
      </c>
      <c r="D122" s="7">
        <v>55</v>
      </c>
      <c r="E122" s="7">
        <v>55</v>
      </c>
      <c r="F122" s="18">
        <v>61.470588235294116</v>
      </c>
      <c r="G122" s="7">
        <v>104.5</v>
      </c>
    </row>
    <row r="123" spans="1:7">
      <c r="A123" s="15">
        <v>44683</v>
      </c>
      <c r="B123" s="7" t="s">
        <v>16</v>
      </c>
      <c r="C123" s="10">
        <v>4</v>
      </c>
      <c r="D123" s="7">
        <v>34</v>
      </c>
      <c r="E123" s="7">
        <v>136</v>
      </c>
      <c r="F123" s="18">
        <v>152</v>
      </c>
      <c r="G123" s="7">
        <v>258.39999999999998</v>
      </c>
    </row>
    <row r="124" spans="1:7">
      <c r="A124" s="15">
        <v>44684</v>
      </c>
      <c r="B124" s="7" t="s">
        <v>16</v>
      </c>
      <c r="C124" s="10">
        <v>2</v>
      </c>
      <c r="D124" s="7">
        <v>34</v>
      </c>
      <c r="E124" s="7">
        <v>68</v>
      </c>
      <c r="F124" s="18">
        <v>76</v>
      </c>
      <c r="G124" s="7">
        <v>129.19999999999999</v>
      </c>
    </row>
    <row r="125" spans="1:7">
      <c r="A125" s="15">
        <v>44685</v>
      </c>
      <c r="B125" s="7" t="s">
        <v>19</v>
      </c>
      <c r="C125" s="10">
        <v>4</v>
      </c>
      <c r="D125" s="7">
        <v>46</v>
      </c>
      <c r="E125" s="7">
        <v>184</v>
      </c>
      <c r="F125" s="18">
        <v>205.64705882352939</v>
      </c>
      <c r="G125" s="7">
        <v>349.59999999999997</v>
      </c>
    </row>
    <row r="126" spans="1:7">
      <c r="A126" s="15">
        <v>44686</v>
      </c>
      <c r="B126" s="7" t="s">
        <v>19</v>
      </c>
      <c r="C126" s="10">
        <v>4</v>
      </c>
      <c r="D126" s="7">
        <v>46</v>
      </c>
      <c r="E126" s="7">
        <v>184</v>
      </c>
      <c r="F126" s="18">
        <v>205.64705882352939</v>
      </c>
      <c r="G126" s="7">
        <v>349.59999999999997</v>
      </c>
    </row>
    <row r="127" spans="1:7">
      <c r="A127" s="15">
        <v>44687</v>
      </c>
      <c r="B127" s="7" t="s">
        <v>17</v>
      </c>
      <c r="C127" s="10">
        <v>5</v>
      </c>
      <c r="D127" s="7">
        <v>55</v>
      </c>
      <c r="E127" s="7">
        <v>275</v>
      </c>
      <c r="F127" s="18">
        <v>307.35294117647061</v>
      </c>
      <c r="G127" s="7">
        <v>522.5</v>
      </c>
    </row>
    <row r="128" spans="1:7">
      <c r="A128" s="15">
        <v>44688</v>
      </c>
      <c r="B128" s="7" t="s">
        <v>19</v>
      </c>
      <c r="C128" s="10">
        <v>3</v>
      </c>
      <c r="D128" s="7">
        <v>46</v>
      </c>
      <c r="E128" s="7">
        <v>138</v>
      </c>
      <c r="F128" s="18">
        <v>154.23529411764704</v>
      </c>
      <c r="G128" s="7">
        <v>262.2</v>
      </c>
    </row>
    <row r="129" spans="1:7">
      <c r="A129" s="15">
        <v>44689</v>
      </c>
      <c r="B129" s="7" t="s">
        <v>18</v>
      </c>
      <c r="C129" s="10">
        <v>10</v>
      </c>
      <c r="D129" s="7">
        <v>65</v>
      </c>
      <c r="E129" s="7">
        <v>650</v>
      </c>
      <c r="F129" s="18">
        <v>726.47058823529414</v>
      </c>
      <c r="G129" s="7">
        <v>1235</v>
      </c>
    </row>
    <row r="130" spans="1:7">
      <c r="A130" s="15">
        <v>44690</v>
      </c>
      <c r="B130" s="7" t="s">
        <v>17</v>
      </c>
      <c r="C130" s="10">
        <v>5</v>
      </c>
      <c r="D130" s="7">
        <v>55</v>
      </c>
      <c r="E130" s="7">
        <v>275</v>
      </c>
      <c r="F130" s="18">
        <v>307.35294117647061</v>
      </c>
      <c r="G130" s="7">
        <v>522.5</v>
      </c>
    </row>
    <row r="131" spans="1:7">
      <c r="A131" s="15">
        <v>44691</v>
      </c>
      <c r="B131" s="7" t="s">
        <v>6</v>
      </c>
      <c r="C131" s="10">
        <v>4</v>
      </c>
      <c r="D131" s="7">
        <v>60</v>
      </c>
      <c r="E131" s="7">
        <v>240</v>
      </c>
      <c r="F131" s="18">
        <v>268.23529411764707</v>
      </c>
      <c r="G131" s="7">
        <v>456</v>
      </c>
    </row>
    <row r="132" spans="1:7">
      <c r="A132" s="15">
        <v>44692</v>
      </c>
      <c r="B132" s="7" t="s">
        <v>6</v>
      </c>
      <c r="C132" s="10">
        <v>8</v>
      </c>
      <c r="D132" s="7">
        <v>60</v>
      </c>
      <c r="E132" s="7">
        <v>480</v>
      </c>
      <c r="F132" s="18">
        <v>536.47058823529414</v>
      </c>
      <c r="G132" s="7">
        <v>912</v>
      </c>
    </row>
    <row r="133" spans="1:7">
      <c r="A133" s="15">
        <v>44693</v>
      </c>
      <c r="B133" s="7" t="s">
        <v>18</v>
      </c>
      <c r="C133" s="10">
        <v>1</v>
      </c>
      <c r="D133" s="7">
        <v>65</v>
      </c>
      <c r="E133" s="7">
        <v>65</v>
      </c>
      <c r="F133" s="18">
        <v>72.64705882352942</v>
      </c>
      <c r="G133" s="7">
        <v>123.5</v>
      </c>
    </row>
    <row r="134" spans="1:7">
      <c r="A134" s="15">
        <v>44694</v>
      </c>
      <c r="B134" s="7" t="s">
        <v>17</v>
      </c>
      <c r="C134" s="10">
        <v>1</v>
      </c>
      <c r="D134" s="7">
        <v>55</v>
      </c>
      <c r="E134" s="7">
        <v>55</v>
      </c>
      <c r="F134" s="18">
        <v>61.470588235294116</v>
      </c>
      <c r="G134" s="7">
        <v>104.5</v>
      </c>
    </row>
    <row r="135" spans="1:7">
      <c r="A135" s="15">
        <v>44695</v>
      </c>
      <c r="B135" s="7" t="s">
        <v>16</v>
      </c>
      <c r="C135" s="10">
        <v>3</v>
      </c>
      <c r="D135" s="7">
        <v>34</v>
      </c>
      <c r="E135" s="7">
        <v>102</v>
      </c>
      <c r="F135" s="18">
        <v>114</v>
      </c>
      <c r="G135" s="7">
        <v>193.79999999999998</v>
      </c>
    </row>
    <row r="136" spans="1:7">
      <c r="A136" s="15">
        <v>44696</v>
      </c>
      <c r="B136" s="7" t="s">
        <v>17</v>
      </c>
      <c r="C136" s="10">
        <v>8</v>
      </c>
      <c r="D136" s="7">
        <v>55</v>
      </c>
      <c r="E136" s="7">
        <v>440</v>
      </c>
      <c r="F136" s="18">
        <v>491.76470588235293</v>
      </c>
      <c r="G136" s="7">
        <v>836</v>
      </c>
    </row>
    <row r="137" spans="1:7">
      <c r="A137" s="15">
        <v>44697</v>
      </c>
      <c r="B137" s="7" t="s">
        <v>16</v>
      </c>
      <c r="C137" s="10">
        <v>5</v>
      </c>
      <c r="D137" s="7">
        <v>34</v>
      </c>
      <c r="E137" s="7">
        <v>170</v>
      </c>
      <c r="F137" s="18">
        <v>190</v>
      </c>
      <c r="G137" s="7">
        <v>323</v>
      </c>
    </row>
    <row r="138" spans="1:7">
      <c r="A138" s="15">
        <v>44698</v>
      </c>
      <c r="B138" s="7" t="s">
        <v>17</v>
      </c>
      <c r="C138" s="10">
        <v>6</v>
      </c>
      <c r="D138" s="7">
        <v>55</v>
      </c>
      <c r="E138" s="7">
        <v>330</v>
      </c>
      <c r="F138" s="18">
        <v>368.8235294117647</v>
      </c>
      <c r="G138" s="7">
        <v>627</v>
      </c>
    </row>
    <row r="139" spans="1:7">
      <c r="A139" s="15">
        <v>44699</v>
      </c>
      <c r="B139" s="7" t="s">
        <v>16</v>
      </c>
      <c r="C139" s="10">
        <v>7</v>
      </c>
      <c r="D139" s="7">
        <v>34</v>
      </c>
      <c r="E139" s="7">
        <v>238</v>
      </c>
      <c r="F139" s="18">
        <v>266</v>
      </c>
      <c r="G139" s="7">
        <v>452.2</v>
      </c>
    </row>
    <row r="140" spans="1:7">
      <c r="A140" s="15">
        <v>44700</v>
      </c>
      <c r="B140" s="7" t="s">
        <v>19</v>
      </c>
      <c r="C140" s="10">
        <v>2</v>
      </c>
      <c r="D140" s="7">
        <v>46</v>
      </c>
      <c r="E140" s="7">
        <v>92</v>
      </c>
      <c r="F140" s="18">
        <v>102.8235294117647</v>
      </c>
      <c r="G140" s="7">
        <v>174.79999999999998</v>
      </c>
    </row>
    <row r="141" spans="1:7">
      <c r="A141" s="15">
        <v>44701</v>
      </c>
      <c r="B141" s="7" t="s">
        <v>17</v>
      </c>
      <c r="C141" s="10">
        <v>10</v>
      </c>
      <c r="D141" s="7">
        <v>55</v>
      </c>
      <c r="E141" s="7">
        <v>550</v>
      </c>
      <c r="F141" s="18">
        <v>614.70588235294122</v>
      </c>
      <c r="G141" s="7">
        <v>1045</v>
      </c>
    </row>
    <row r="142" spans="1:7">
      <c r="A142" s="15">
        <v>44702</v>
      </c>
      <c r="B142" s="7" t="s">
        <v>17</v>
      </c>
      <c r="C142" s="10">
        <v>2</v>
      </c>
      <c r="D142" s="7">
        <v>55</v>
      </c>
      <c r="E142" s="7">
        <v>110</v>
      </c>
      <c r="F142" s="18">
        <v>122.94117647058823</v>
      </c>
      <c r="G142" s="7">
        <v>209</v>
      </c>
    </row>
    <row r="143" spans="1:7">
      <c r="A143" s="15">
        <v>44703</v>
      </c>
      <c r="B143" s="7" t="s">
        <v>19</v>
      </c>
      <c r="C143" s="10">
        <v>8</v>
      </c>
      <c r="D143" s="7">
        <v>46</v>
      </c>
      <c r="E143" s="7">
        <v>368</v>
      </c>
      <c r="F143" s="18">
        <v>411.29411764705878</v>
      </c>
      <c r="G143" s="7">
        <v>699.19999999999993</v>
      </c>
    </row>
    <row r="144" spans="1:7">
      <c r="A144" s="15">
        <v>44704</v>
      </c>
      <c r="B144" s="7" t="s">
        <v>17</v>
      </c>
      <c r="C144" s="10">
        <v>6</v>
      </c>
      <c r="D144" s="7">
        <v>55</v>
      </c>
      <c r="E144" s="7">
        <v>330</v>
      </c>
      <c r="F144" s="18">
        <v>368.8235294117647</v>
      </c>
      <c r="G144" s="7">
        <v>627</v>
      </c>
    </row>
    <row r="145" spans="1:7">
      <c r="A145" s="15">
        <v>44705</v>
      </c>
      <c r="B145" s="7" t="s">
        <v>6</v>
      </c>
      <c r="C145" s="10">
        <v>7</v>
      </c>
      <c r="D145" s="7">
        <v>60</v>
      </c>
      <c r="E145" s="7">
        <v>420</v>
      </c>
      <c r="F145" s="18">
        <v>469.41176470588238</v>
      </c>
      <c r="G145" s="7">
        <v>798</v>
      </c>
    </row>
    <row r="146" spans="1:7">
      <c r="A146" s="15">
        <v>44706</v>
      </c>
      <c r="B146" s="7" t="s">
        <v>18</v>
      </c>
      <c r="C146" s="10">
        <v>8</v>
      </c>
      <c r="D146" s="7">
        <v>65</v>
      </c>
      <c r="E146" s="7">
        <v>520</v>
      </c>
      <c r="F146" s="18">
        <v>581.17647058823536</v>
      </c>
      <c r="G146" s="7">
        <v>988</v>
      </c>
    </row>
    <row r="147" spans="1:7">
      <c r="A147" s="15">
        <v>44707</v>
      </c>
      <c r="B147" s="7" t="s">
        <v>19</v>
      </c>
      <c r="C147" s="10">
        <v>7</v>
      </c>
      <c r="D147" s="7">
        <v>46</v>
      </c>
      <c r="E147" s="7">
        <v>322</v>
      </c>
      <c r="F147" s="18">
        <v>359.88235294117646</v>
      </c>
      <c r="G147" s="7">
        <v>611.79999999999995</v>
      </c>
    </row>
    <row r="148" spans="1:7">
      <c r="A148" s="15">
        <v>44708</v>
      </c>
      <c r="B148" s="7" t="s">
        <v>19</v>
      </c>
      <c r="C148" s="10">
        <v>9</v>
      </c>
      <c r="D148" s="7">
        <v>46</v>
      </c>
      <c r="E148" s="7">
        <v>414</v>
      </c>
      <c r="F148" s="18">
        <v>462.70588235294116</v>
      </c>
      <c r="G148" s="7">
        <v>786.59999999999991</v>
      </c>
    </row>
    <row r="149" spans="1:7">
      <c r="A149" s="15">
        <v>44709</v>
      </c>
      <c r="B149" s="7" t="s">
        <v>16</v>
      </c>
      <c r="C149" s="10">
        <v>9</v>
      </c>
      <c r="D149" s="7">
        <v>34</v>
      </c>
      <c r="E149" s="7">
        <v>306</v>
      </c>
      <c r="F149" s="18">
        <v>342</v>
      </c>
      <c r="G149" s="7">
        <v>581.4</v>
      </c>
    </row>
    <row r="150" spans="1:7">
      <c r="A150" s="15">
        <v>44710</v>
      </c>
      <c r="B150" s="7" t="s">
        <v>17</v>
      </c>
      <c r="C150" s="10">
        <v>9</v>
      </c>
      <c r="D150" s="7">
        <v>55</v>
      </c>
      <c r="E150" s="7">
        <v>495</v>
      </c>
      <c r="F150" s="18">
        <v>553.23529411764707</v>
      </c>
      <c r="G150" s="7">
        <v>940.5</v>
      </c>
    </row>
    <row r="151" spans="1:7">
      <c r="A151" s="15">
        <v>44711</v>
      </c>
      <c r="B151" s="7" t="s">
        <v>16</v>
      </c>
      <c r="C151" s="10">
        <v>2</v>
      </c>
      <c r="D151" s="7">
        <v>34</v>
      </c>
      <c r="E151" s="7">
        <v>68</v>
      </c>
      <c r="F151" s="18">
        <v>76</v>
      </c>
      <c r="G151" s="7">
        <v>129.19999999999999</v>
      </c>
    </row>
    <row r="152" spans="1:7">
      <c r="A152" s="15">
        <v>44712</v>
      </c>
      <c r="B152" s="7" t="s">
        <v>6</v>
      </c>
      <c r="C152" s="10">
        <v>1</v>
      </c>
      <c r="D152" s="7">
        <v>60</v>
      </c>
      <c r="E152" s="7">
        <v>60</v>
      </c>
      <c r="F152" s="18">
        <v>67.058823529411768</v>
      </c>
      <c r="G152" s="7">
        <v>114</v>
      </c>
    </row>
    <row r="153" spans="1:7">
      <c r="A153" s="15">
        <v>44713</v>
      </c>
      <c r="B153" s="7" t="s">
        <v>19</v>
      </c>
      <c r="C153" s="10">
        <v>5</v>
      </c>
      <c r="D153" s="7">
        <v>46</v>
      </c>
      <c r="E153" s="7">
        <v>230</v>
      </c>
      <c r="F153" s="18">
        <v>257.05882352941177</v>
      </c>
      <c r="G153" s="7">
        <v>437</v>
      </c>
    </row>
    <row r="154" spans="1:7">
      <c r="A154" s="15">
        <v>44714</v>
      </c>
      <c r="B154" s="7" t="s">
        <v>18</v>
      </c>
      <c r="C154" s="10">
        <v>7</v>
      </c>
      <c r="D154" s="7">
        <v>65</v>
      </c>
      <c r="E154" s="7">
        <v>455</v>
      </c>
      <c r="F154" s="18">
        <v>508.52941176470591</v>
      </c>
      <c r="G154" s="7">
        <v>864.5</v>
      </c>
    </row>
    <row r="155" spans="1:7">
      <c r="A155" s="15">
        <v>44715</v>
      </c>
      <c r="B155" s="7" t="s">
        <v>18</v>
      </c>
      <c r="C155" s="10">
        <v>10</v>
      </c>
      <c r="D155" s="7">
        <v>65</v>
      </c>
      <c r="E155" s="7">
        <v>650</v>
      </c>
      <c r="F155" s="18">
        <v>726.47058823529414</v>
      </c>
      <c r="G155" s="7">
        <v>1235</v>
      </c>
    </row>
    <row r="156" spans="1:7">
      <c r="A156" s="15">
        <v>44716</v>
      </c>
      <c r="B156" s="7" t="s">
        <v>19</v>
      </c>
      <c r="C156" s="10">
        <v>6</v>
      </c>
      <c r="D156" s="7">
        <v>46</v>
      </c>
      <c r="E156" s="7">
        <v>276</v>
      </c>
      <c r="F156" s="18">
        <v>308.47058823529409</v>
      </c>
      <c r="G156" s="7">
        <v>524.4</v>
      </c>
    </row>
    <row r="157" spans="1:7">
      <c r="A157" s="15">
        <v>44717</v>
      </c>
      <c r="B157" s="7" t="s">
        <v>19</v>
      </c>
      <c r="C157" s="10">
        <v>3</v>
      </c>
      <c r="D157" s="7">
        <v>46</v>
      </c>
      <c r="E157" s="7">
        <v>138</v>
      </c>
      <c r="F157" s="18">
        <v>154.23529411764704</v>
      </c>
      <c r="G157" s="7">
        <v>262.2</v>
      </c>
    </row>
    <row r="158" spans="1:7">
      <c r="A158" s="15">
        <v>44718</v>
      </c>
      <c r="B158" s="7" t="s">
        <v>16</v>
      </c>
      <c r="C158" s="10">
        <v>5</v>
      </c>
      <c r="D158" s="7">
        <v>34</v>
      </c>
      <c r="E158" s="7">
        <v>170</v>
      </c>
      <c r="F158" s="18">
        <v>190</v>
      </c>
      <c r="G158" s="7">
        <v>323</v>
      </c>
    </row>
    <row r="159" spans="1:7">
      <c r="A159" s="15">
        <v>44719</v>
      </c>
      <c r="B159" s="7" t="s">
        <v>17</v>
      </c>
      <c r="C159" s="10">
        <v>3</v>
      </c>
      <c r="D159" s="7">
        <v>55</v>
      </c>
      <c r="E159" s="7">
        <v>165</v>
      </c>
      <c r="F159" s="18">
        <v>184.41176470588235</v>
      </c>
      <c r="G159" s="7">
        <v>313.5</v>
      </c>
    </row>
    <row r="160" spans="1:7">
      <c r="A160" s="15">
        <v>44720</v>
      </c>
      <c r="B160" s="7" t="s">
        <v>6</v>
      </c>
      <c r="C160" s="10">
        <v>9</v>
      </c>
      <c r="D160" s="7">
        <v>60</v>
      </c>
      <c r="E160" s="7">
        <v>540</v>
      </c>
      <c r="F160" s="18">
        <v>603.52941176470586</v>
      </c>
      <c r="G160" s="7">
        <v>1026</v>
      </c>
    </row>
    <row r="161" spans="1:7">
      <c r="A161" s="15">
        <v>44721</v>
      </c>
      <c r="B161" s="7" t="s">
        <v>18</v>
      </c>
      <c r="C161" s="10">
        <v>2</v>
      </c>
      <c r="D161" s="7">
        <v>65</v>
      </c>
      <c r="E161" s="7">
        <v>130</v>
      </c>
      <c r="F161" s="18">
        <v>145.29411764705884</v>
      </c>
      <c r="G161" s="7">
        <v>247</v>
      </c>
    </row>
    <row r="162" spans="1:7">
      <c r="A162" s="15">
        <v>44722</v>
      </c>
      <c r="B162" s="7" t="s">
        <v>6</v>
      </c>
      <c r="C162" s="10">
        <v>2</v>
      </c>
      <c r="D162" s="7">
        <v>60</v>
      </c>
      <c r="E162" s="7">
        <v>120</v>
      </c>
      <c r="F162" s="18">
        <v>134.11764705882354</v>
      </c>
      <c r="G162" s="7">
        <v>228</v>
      </c>
    </row>
    <row r="163" spans="1:7">
      <c r="A163" s="15">
        <v>44723</v>
      </c>
      <c r="B163" s="7" t="s">
        <v>19</v>
      </c>
      <c r="C163" s="10">
        <v>10</v>
      </c>
      <c r="D163" s="7">
        <v>46</v>
      </c>
      <c r="E163" s="7">
        <v>460</v>
      </c>
      <c r="F163" s="18">
        <v>514.11764705882354</v>
      </c>
      <c r="G163" s="7">
        <v>874</v>
      </c>
    </row>
    <row r="164" spans="1:7">
      <c r="A164" s="15">
        <v>44724</v>
      </c>
      <c r="B164" s="7" t="s">
        <v>18</v>
      </c>
      <c r="C164" s="10">
        <v>2</v>
      </c>
      <c r="D164" s="7">
        <v>65</v>
      </c>
      <c r="E164" s="7">
        <v>130</v>
      </c>
      <c r="F164" s="18">
        <v>145.29411764705884</v>
      </c>
      <c r="G164" s="7">
        <v>247</v>
      </c>
    </row>
    <row r="165" spans="1:7">
      <c r="A165" s="15">
        <v>44725</v>
      </c>
      <c r="B165" s="7" t="s">
        <v>16</v>
      </c>
      <c r="C165" s="10">
        <v>5</v>
      </c>
      <c r="D165" s="7">
        <v>34</v>
      </c>
      <c r="E165" s="7">
        <v>170</v>
      </c>
      <c r="F165" s="18">
        <v>190</v>
      </c>
      <c r="G165" s="7">
        <v>323</v>
      </c>
    </row>
    <row r="166" spans="1:7">
      <c r="A166" s="15">
        <v>44726</v>
      </c>
      <c r="B166" s="7" t="s">
        <v>18</v>
      </c>
      <c r="C166" s="10">
        <v>8</v>
      </c>
      <c r="D166" s="7">
        <v>65</v>
      </c>
      <c r="E166" s="7">
        <v>520</v>
      </c>
      <c r="F166" s="18">
        <v>581.17647058823536</v>
      </c>
      <c r="G166" s="7">
        <v>988</v>
      </c>
    </row>
    <row r="167" spans="1:7">
      <c r="A167" s="15">
        <v>44727</v>
      </c>
      <c r="B167" s="7" t="s">
        <v>18</v>
      </c>
      <c r="C167" s="10">
        <v>1</v>
      </c>
      <c r="D167" s="7">
        <v>65</v>
      </c>
      <c r="E167" s="7">
        <v>65</v>
      </c>
      <c r="F167" s="18">
        <v>72.64705882352942</v>
      </c>
      <c r="G167" s="7">
        <v>123.5</v>
      </c>
    </row>
    <row r="168" spans="1:7">
      <c r="A168" s="15">
        <v>44728</v>
      </c>
      <c r="B168" s="7" t="s">
        <v>19</v>
      </c>
      <c r="C168" s="10">
        <v>7</v>
      </c>
      <c r="D168" s="7">
        <v>46</v>
      </c>
      <c r="E168" s="7">
        <v>322</v>
      </c>
      <c r="F168" s="18">
        <v>359.88235294117646</v>
      </c>
      <c r="G168" s="7">
        <v>611.79999999999995</v>
      </c>
    </row>
    <row r="169" spans="1:7">
      <c r="A169" s="15">
        <v>44729</v>
      </c>
      <c r="B169" s="7" t="s">
        <v>18</v>
      </c>
      <c r="C169" s="10">
        <v>4</v>
      </c>
      <c r="D169" s="7">
        <v>65</v>
      </c>
      <c r="E169" s="7">
        <v>260</v>
      </c>
      <c r="F169" s="18">
        <v>290.58823529411768</v>
      </c>
      <c r="G169" s="7">
        <v>494</v>
      </c>
    </row>
    <row r="170" spans="1:7">
      <c r="A170" s="15">
        <v>44730</v>
      </c>
      <c r="B170" s="7" t="s">
        <v>18</v>
      </c>
      <c r="C170" s="10">
        <v>6</v>
      </c>
      <c r="D170" s="7">
        <v>65</v>
      </c>
      <c r="E170" s="7">
        <v>390</v>
      </c>
      <c r="F170" s="18">
        <v>435.88235294117646</v>
      </c>
      <c r="G170" s="7">
        <v>741</v>
      </c>
    </row>
    <row r="171" spans="1:7">
      <c r="A171" s="15">
        <v>44731</v>
      </c>
      <c r="B171" s="7" t="s">
        <v>17</v>
      </c>
      <c r="C171" s="10">
        <v>6</v>
      </c>
      <c r="D171" s="7">
        <v>55</v>
      </c>
      <c r="E171" s="7">
        <v>330</v>
      </c>
      <c r="F171" s="18">
        <v>368.8235294117647</v>
      </c>
      <c r="G171" s="7">
        <v>627</v>
      </c>
    </row>
    <row r="172" spans="1:7">
      <c r="A172" s="15">
        <v>44732</v>
      </c>
      <c r="B172" s="7" t="s">
        <v>6</v>
      </c>
      <c r="C172" s="10">
        <v>7</v>
      </c>
      <c r="D172" s="7">
        <v>60</v>
      </c>
      <c r="E172" s="7">
        <v>420</v>
      </c>
      <c r="F172" s="18">
        <v>469.41176470588238</v>
      </c>
      <c r="G172" s="7">
        <v>798</v>
      </c>
    </row>
    <row r="173" spans="1:7">
      <c r="A173" s="15">
        <v>44733</v>
      </c>
      <c r="B173" s="7" t="s">
        <v>17</v>
      </c>
      <c r="C173" s="10">
        <v>1</v>
      </c>
      <c r="D173" s="7">
        <v>55</v>
      </c>
      <c r="E173" s="7">
        <v>55</v>
      </c>
      <c r="F173" s="18">
        <v>61.470588235294116</v>
      </c>
      <c r="G173" s="7">
        <v>104.5</v>
      </c>
    </row>
    <row r="174" spans="1:7">
      <c r="A174" s="15">
        <v>44734</v>
      </c>
      <c r="B174" s="7" t="s">
        <v>19</v>
      </c>
      <c r="C174" s="10">
        <v>2</v>
      </c>
      <c r="D174" s="7">
        <v>46</v>
      </c>
      <c r="E174" s="7">
        <v>92</v>
      </c>
      <c r="F174" s="18">
        <v>102.8235294117647</v>
      </c>
      <c r="G174" s="7">
        <v>174.79999999999998</v>
      </c>
    </row>
    <row r="175" spans="1:7">
      <c r="A175" s="15">
        <v>44735</v>
      </c>
      <c r="B175" s="7" t="s">
        <v>6</v>
      </c>
      <c r="C175" s="10">
        <v>4</v>
      </c>
      <c r="D175" s="7">
        <v>60</v>
      </c>
      <c r="E175" s="7">
        <v>240</v>
      </c>
      <c r="F175" s="18">
        <v>268.23529411764707</v>
      </c>
      <c r="G175" s="7">
        <v>456</v>
      </c>
    </row>
    <row r="176" spans="1:7">
      <c r="A176" s="15">
        <v>44736</v>
      </c>
      <c r="B176" s="7" t="s">
        <v>19</v>
      </c>
      <c r="C176" s="10">
        <v>9</v>
      </c>
      <c r="D176" s="7">
        <v>46</v>
      </c>
      <c r="E176" s="7">
        <v>414</v>
      </c>
      <c r="F176" s="18">
        <v>462.70588235294116</v>
      </c>
      <c r="G176" s="7">
        <v>786.59999999999991</v>
      </c>
    </row>
    <row r="177" spans="1:7">
      <c r="A177" s="15">
        <v>44737</v>
      </c>
      <c r="B177" s="7" t="s">
        <v>6</v>
      </c>
      <c r="C177" s="10">
        <v>2</v>
      </c>
      <c r="D177" s="7">
        <v>60</v>
      </c>
      <c r="E177" s="7">
        <v>120</v>
      </c>
      <c r="F177" s="18">
        <v>134.11764705882354</v>
      </c>
      <c r="G177" s="7">
        <v>228</v>
      </c>
    </row>
    <row r="178" spans="1:7">
      <c r="A178" s="15">
        <v>44738</v>
      </c>
      <c r="B178" s="7" t="s">
        <v>17</v>
      </c>
      <c r="C178" s="10">
        <v>10</v>
      </c>
      <c r="D178" s="7">
        <v>55</v>
      </c>
      <c r="E178" s="7">
        <v>550</v>
      </c>
      <c r="F178" s="18">
        <v>614.70588235294122</v>
      </c>
      <c r="G178" s="7">
        <v>1045</v>
      </c>
    </row>
    <row r="179" spans="1:7">
      <c r="A179" s="15">
        <v>44739</v>
      </c>
      <c r="B179" s="7" t="s">
        <v>19</v>
      </c>
      <c r="C179" s="10">
        <v>8</v>
      </c>
      <c r="D179" s="7">
        <v>46</v>
      </c>
      <c r="E179" s="7">
        <v>368</v>
      </c>
      <c r="F179" s="18">
        <v>411.29411764705878</v>
      </c>
      <c r="G179" s="7">
        <v>699.19999999999993</v>
      </c>
    </row>
    <row r="180" spans="1:7">
      <c r="A180" s="15">
        <v>44740</v>
      </c>
      <c r="B180" s="7" t="s">
        <v>16</v>
      </c>
      <c r="C180" s="10">
        <v>1</v>
      </c>
      <c r="D180" s="7">
        <v>34</v>
      </c>
      <c r="E180" s="7">
        <v>34</v>
      </c>
      <c r="F180" s="18">
        <v>38</v>
      </c>
      <c r="G180" s="7">
        <v>64.599999999999994</v>
      </c>
    </row>
    <row r="181" spans="1:7">
      <c r="A181" s="15">
        <v>44741</v>
      </c>
      <c r="B181" s="7" t="s">
        <v>19</v>
      </c>
      <c r="C181" s="10">
        <v>3</v>
      </c>
      <c r="D181" s="7">
        <v>46</v>
      </c>
      <c r="E181" s="7">
        <v>138</v>
      </c>
      <c r="F181" s="18">
        <v>154.23529411764704</v>
      </c>
      <c r="G181" s="7">
        <v>262.2</v>
      </c>
    </row>
    <row r="182" spans="1:7">
      <c r="A182" s="15">
        <v>44742</v>
      </c>
      <c r="B182" s="7" t="s">
        <v>16</v>
      </c>
      <c r="C182" s="10">
        <v>6</v>
      </c>
      <c r="D182" s="7">
        <v>34</v>
      </c>
      <c r="E182" s="7">
        <v>204</v>
      </c>
      <c r="F182" s="18">
        <v>228</v>
      </c>
      <c r="G182" s="7">
        <v>387.59999999999997</v>
      </c>
    </row>
    <row r="183" spans="1:7">
      <c r="A183" s="15">
        <v>44743</v>
      </c>
      <c r="B183" s="7" t="s">
        <v>17</v>
      </c>
      <c r="C183" s="10">
        <v>8</v>
      </c>
      <c r="D183" s="7">
        <v>55</v>
      </c>
      <c r="E183" s="7">
        <v>440</v>
      </c>
      <c r="F183" s="18">
        <v>491.76470588235293</v>
      </c>
      <c r="G183" s="7">
        <v>836</v>
      </c>
    </row>
    <row r="184" spans="1:7">
      <c r="A184" s="15">
        <v>44744</v>
      </c>
      <c r="B184" s="7" t="s">
        <v>6</v>
      </c>
      <c r="C184" s="10">
        <v>9</v>
      </c>
      <c r="D184" s="7">
        <v>60</v>
      </c>
      <c r="E184" s="7">
        <v>540</v>
      </c>
      <c r="F184" s="18">
        <v>603.52941176470586</v>
      </c>
      <c r="G184" s="7">
        <v>1026</v>
      </c>
    </row>
    <row r="185" spans="1:7">
      <c r="A185" s="15">
        <v>44745</v>
      </c>
      <c r="B185" s="7" t="s">
        <v>16</v>
      </c>
      <c r="C185" s="10">
        <v>9</v>
      </c>
      <c r="D185" s="7">
        <v>34</v>
      </c>
      <c r="E185" s="7">
        <v>306</v>
      </c>
      <c r="F185" s="18">
        <v>342</v>
      </c>
      <c r="G185" s="7">
        <v>581.4</v>
      </c>
    </row>
    <row r="186" spans="1:7">
      <c r="A186" s="15">
        <v>44746</v>
      </c>
      <c r="B186" s="7" t="s">
        <v>17</v>
      </c>
      <c r="C186" s="10">
        <v>4</v>
      </c>
      <c r="D186" s="7">
        <v>55</v>
      </c>
      <c r="E186" s="7">
        <v>220</v>
      </c>
      <c r="F186" s="18">
        <v>245.88235294117646</v>
      </c>
      <c r="G186" s="7">
        <v>418</v>
      </c>
    </row>
    <row r="187" spans="1:7">
      <c r="A187" s="15">
        <v>44747</v>
      </c>
      <c r="B187" s="7" t="s">
        <v>17</v>
      </c>
      <c r="C187" s="10">
        <v>3</v>
      </c>
      <c r="D187" s="7">
        <v>55</v>
      </c>
      <c r="E187" s="7">
        <v>165</v>
      </c>
      <c r="F187" s="18">
        <v>184.41176470588235</v>
      </c>
      <c r="G187" s="7">
        <v>313.5</v>
      </c>
    </row>
    <row r="188" spans="1:7">
      <c r="A188" s="15">
        <v>44748</v>
      </c>
      <c r="B188" s="7" t="s">
        <v>17</v>
      </c>
      <c r="C188" s="10">
        <v>10</v>
      </c>
      <c r="D188" s="7">
        <v>55</v>
      </c>
      <c r="E188" s="7">
        <v>550</v>
      </c>
      <c r="F188" s="18">
        <v>614.70588235294122</v>
      </c>
      <c r="G188" s="7">
        <v>1045</v>
      </c>
    </row>
    <row r="189" spans="1:7">
      <c r="A189" s="15">
        <v>44749</v>
      </c>
      <c r="B189" s="7" t="s">
        <v>17</v>
      </c>
      <c r="C189" s="10">
        <v>6</v>
      </c>
      <c r="D189" s="7">
        <v>55</v>
      </c>
      <c r="E189" s="7">
        <v>330</v>
      </c>
      <c r="F189" s="18">
        <v>368.8235294117647</v>
      </c>
      <c r="G189" s="7">
        <v>627</v>
      </c>
    </row>
    <row r="190" spans="1:7">
      <c r="A190" s="15">
        <v>44750</v>
      </c>
      <c r="B190" s="7" t="s">
        <v>18</v>
      </c>
      <c r="C190" s="10">
        <v>3</v>
      </c>
      <c r="D190" s="7">
        <v>65</v>
      </c>
      <c r="E190" s="7">
        <v>195</v>
      </c>
      <c r="F190" s="18">
        <v>217.94117647058823</v>
      </c>
      <c r="G190" s="7">
        <v>370.5</v>
      </c>
    </row>
    <row r="191" spans="1:7">
      <c r="A191" s="15">
        <v>44751</v>
      </c>
      <c r="B191" s="7" t="s">
        <v>6</v>
      </c>
      <c r="C191" s="10">
        <v>2</v>
      </c>
      <c r="D191" s="7">
        <v>60</v>
      </c>
      <c r="E191" s="7">
        <v>120</v>
      </c>
      <c r="F191" s="18">
        <v>134.11764705882354</v>
      </c>
      <c r="G191" s="7">
        <v>228</v>
      </c>
    </row>
    <row r="192" spans="1:7">
      <c r="A192" s="15">
        <v>44752</v>
      </c>
      <c r="B192" s="7" t="s">
        <v>18</v>
      </c>
      <c r="C192" s="10">
        <v>10</v>
      </c>
      <c r="D192" s="7">
        <v>65</v>
      </c>
      <c r="E192" s="7">
        <v>650</v>
      </c>
      <c r="F192" s="18">
        <v>726.47058823529414</v>
      </c>
      <c r="G192" s="7">
        <v>1235</v>
      </c>
    </row>
    <row r="193" spans="1:7">
      <c r="A193" s="15">
        <v>44753</v>
      </c>
      <c r="B193" s="7" t="s">
        <v>17</v>
      </c>
      <c r="C193" s="10">
        <v>2</v>
      </c>
      <c r="D193" s="7">
        <v>55</v>
      </c>
      <c r="E193" s="7">
        <v>110</v>
      </c>
      <c r="F193" s="18">
        <v>122.94117647058823</v>
      </c>
      <c r="G193" s="7">
        <v>209</v>
      </c>
    </row>
    <row r="194" spans="1:7">
      <c r="A194" s="15">
        <v>44754</v>
      </c>
      <c r="B194" s="7" t="s">
        <v>6</v>
      </c>
      <c r="C194" s="10">
        <v>8</v>
      </c>
      <c r="D194" s="7">
        <v>60</v>
      </c>
      <c r="E194" s="7">
        <v>480</v>
      </c>
      <c r="F194" s="18">
        <v>536.47058823529414</v>
      </c>
      <c r="G194" s="7">
        <v>912</v>
      </c>
    </row>
    <row r="195" spans="1:7">
      <c r="A195" s="15">
        <v>44755</v>
      </c>
      <c r="B195" s="7" t="s">
        <v>18</v>
      </c>
      <c r="C195" s="10">
        <v>3</v>
      </c>
      <c r="D195" s="7">
        <v>65</v>
      </c>
      <c r="E195" s="7">
        <v>195</v>
      </c>
      <c r="F195" s="18">
        <v>217.94117647058823</v>
      </c>
      <c r="G195" s="7">
        <v>370.5</v>
      </c>
    </row>
    <row r="196" spans="1:7">
      <c r="A196" s="15">
        <v>44756</v>
      </c>
      <c r="B196" s="7" t="s">
        <v>18</v>
      </c>
      <c r="C196" s="10">
        <v>5</v>
      </c>
      <c r="D196" s="7">
        <v>65</v>
      </c>
      <c r="E196" s="7">
        <v>325</v>
      </c>
      <c r="F196" s="18">
        <v>363.23529411764707</v>
      </c>
      <c r="G196" s="7">
        <v>617.5</v>
      </c>
    </row>
    <row r="197" spans="1:7">
      <c r="A197" s="15">
        <v>44757</v>
      </c>
      <c r="B197" s="7" t="s">
        <v>6</v>
      </c>
      <c r="C197" s="10">
        <v>9</v>
      </c>
      <c r="D197" s="7">
        <v>60</v>
      </c>
      <c r="E197" s="7">
        <v>540</v>
      </c>
      <c r="F197" s="18">
        <v>603.52941176470586</v>
      </c>
      <c r="G197" s="7">
        <v>1026</v>
      </c>
    </row>
    <row r="198" spans="1:7">
      <c r="A198" s="15">
        <v>44758</v>
      </c>
      <c r="B198" s="7" t="s">
        <v>6</v>
      </c>
      <c r="C198" s="10">
        <v>3</v>
      </c>
      <c r="D198" s="7">
        <v>60</v>
      </c>
      <c r="E198" s="7">
        <v>180</v>
      </c>
      <c r="F198" s="18">
        <v>201.1764705882353</v>
      </c>
      <c r="G198" s="7">
        <v>342</v>
      </c>
    </row>
    <row r="199" spans="1:7">
      <c r="A199" s="15">
        <v>44759</v>
      </c>
      <c r="B199" s="7" t="s">
        <v>18</v>
      </c>
      <c r="C199" s="10">
        <v>7</v>
      </c>
      <c r="D199" s="7">
        <v>65</v>
      </c>
      <c r="E199" s="7">
        <v>455</v>
      </c>
      <c r="F199" s="18">
        <v>508.52941176470591</v>
      </c>
      <c r="G199" s="7">
        <v>864.5</v>
      </c>
    </row>
    <row r="200" spans="1:7">
      <c r="A200" s="15">
        <v>44760</v>
      </c>
      <c r="B200" s="7" t="s">
        <v>19</v>
      </c>
      <c r="C200" s="10">
        <v>3</v>
      </c>
      <c r="D200" s="7">
        <v>46</v>
      </c>
      <c r="E200" s="7">
        <v>138</v>
      </c>
      <c r="F200" s="18">
        <v>154.23529411764704</v>
      </c>
      <c r="G200" s="7">
        <v>262.2</v>
      </c>
    </row>
    <row r="201" spans="1:7">
      <c r="A201" s="15">
        <v>44761</v>
      </c>
      <c r="B201" s="7" t="s">
        <v>16</v>
      </c>
      <c r="C201" s="10">
        <v>7</v>
      </c>
      <c r="D201" s="7">
        <v>34</v>
      </c>
      <c r="E201" s="7">
        <v>238</v>
      </c>
      <c r="F201" s="18">
        <v>266</v>
      </c>
      <c r="G201" s="7">
        <v>452.2</v>
      </c>
    </row>
    <row r="202" spans="1:7">
      <c r="A202" s="15">
        <v>44762</v>
      </c>
      <c r="B202" s="7" t="s">
        <v>17</v>
      </c>
      <c r="C202" s="10">
        <v>9</v>
      </c>
      <c r="D202" s="7">
        <v>55</v>
      </c>
      <c r="E202" s="7">
        <v>495</v>
      </c>
      <c r="F202" s="18">
        <v>553.23529411764707</v>
      </c>
      <c r="G202" s="7">
        <v>940.5</v>
      </c>
    </row>
    <row r="203" spans="1:7">
      <c r="A203" s="15">
        <v>44763</v>
      </c>
      <c r="B203" s="7" t="s">
        <v>6</v>
      </c>
      <c r="C203" s="10">
        <v>9</v>
      </c>
      <c r="D203" s="7">
        <v>60</v>
      </c>
      <c r="E203" s="7">
        <v>540</v>
      </c>
      <c r="F203" s="18">
        <v>603.52941176470586</v>
      </c>
      <c r="G203" s="7">
        <v>1026</v>
      </c>
    </row>
    <row r="204" spans="1:7">
      <c r="A204" s="15">
        <v>44764</v>
      </c>
      <c r="B204" s="7" t="s">
        <v>19</v>
      </c>
      <c r="C204" s="10">
        <v>2</v>
      </c>
      <c r="D204" s="7">
        <v>46</v>
      </c>
      <c r="E204" s="7">
        <v>92</v>
      </c>
      <c r="F204" s="18">
        <v>102.8235294117647</v>
      </c>
      <c r="G204" s="7">
        <v>174.79999999999998</v>
      </c>
    </row>
    <row r="205" spans="1:7">
      <c r="A205" s="15">
        <v>44765</v>
      </c>
      <c r="B205" s="7" t="s">
        <v>18</v>
      </c>
      <c r="C205" s="10">
        <v>2</v>
      </c>
      <c r="D205" s="7">
        <v>65</v>
      </c>
      <c r="E205" s="7">
        <v>130</v>
      </c>
      <c r="F205" s="18">
        <v>145.29411764705884</v>
      </c>
      <c r="G205" s="7">
        <v>247</v>
      </c>
    </row>
    <row r="206" spans="1:7">
      <c r="A206" s="15">
        <v>44766</v>
      </c>
      <c r="B206" s="7" t="s">
        <v>18</v>
      </c>
      <c r="C206" s="10">
        <v>6</v>
      </c>
      <c r="D206" s="7">
        <v>65</v>
      </c>
      <c r="E206" s="7">
        <v>390</v>
      </c>
      <c r="F206" s="18">
        <v>435.88235294117646</v>
      </c>
      <c r="G206" s="7">
        <v>741</v>
      </c>
    </row>
    <row r="207" spans="1:7">
      <c r="A207" s="15">
        <v>44767</v>
      </c>
      <c r="B207" s="7" t="s">
        <v>19</v>
      </c>
      <c r="C207" s="10">
        <v>6</v>
      </c>
      <c r="D207" s="7">
        <v>46</v>
      </c>
      <c r="E207" s="7">
        <v>276</v>
      </c>
      <c r="F207" s="18">
        <v>308.47058823529409</v>
      </c>
      <c r="G207" s="7">
        <v>524.4</v>
      </c>
    </row>
    <row r="208" spans="1:7">
      <c r="A208" s="15">
        <v>44768</v>
      </c>
      <c r="B208" s="7" t="s">
        <v>19</v>
      </c>
      <c r="C208" s="10">
        <v>1</v>
      </c>
      <c r="D208" s="7">
        <v>46</v>
      </c>
      <c r="E208" s="7">
        <v>46</v>
      </c>
      <c r="F208" s="18">
        <v>51.411764705882348</v>
      </c>
      <c r="G208" s="7">
        <v>87.399999999999991</v>
      </c>
    </row>
    <row r="209" spans="1:7">
      <c r="A209" s="15">
        <v>44769</v>
      </c>
      <c r="B209" s="7" t="s">
        <v>18</v>
      </c>
      <c r="C209" s="10">
        <v>6</v>
      </c>
      <c r="D209" s="7">
        <v>65</v>
      </c>
      <c r="E209" s="7">
        <v>390</v>
      </c>
      <c r="F209" s="18">
        <v>435.88235294117646</v>
      </c>
      <c r="G209" s="7">
        <v>741</v>
      </c>
    </row>
    <row r="210" spans="1:7">
      <c r="A210" s="15">
        <v>44770</v>
      </c>
      <c r="B210" s="7" t="s">
        <v>17</v>
      </c>
      <c r="C210" s="10">
        <v>10</v>
      </c>
      <c r="D210" s="7">
        <v>55</v>
      </c>
      <c r="E210" s="7">
        <v>550</v>
      </c>
      <c r="F210" s="18">
        <v>614.70588235294122</v>
      </c>
      <c r="G210" s="7">
        <v>1045</v>
      </c>
    </row>
    <row r="211" spans="1:7">
      <c r="A211" s="15">
        <v>44771</v>
      </c>
      <c r="B211" s="7" t="s">
        <v>17</v>
      </c>
      <c r="C211" s="10">
        <v>9</v>
      </c>
      <c r="D211" s="7">
        <v>55</v>
      </c>
      <c r="E211" s="7">
        <v>495</v>
      </c>
      <c r="F211" s="18">
        <v>553.23529411764707</v>
      </c>
      <c r="G211" s="7">
        <v>940.5</v>
      </c>
    </row>
    <row r="212" spans="1:7">
      <c r="A212" s="15">
        <v>44772</v>
      </c>
      <c r="B212" s="7" t="s">
        <v>16</v>
      </c>
      <c r="C212" s="10">
        <v>5</v>
      </c>
      <c r="D212" s="7">
        <v>34</v>
      </c>
      <c r="E212" s="7">
        <v>170</v>
      </c>
      <c r="F212" s="18">
        <v>190</v>
      </c>
      <c r="G212" s="7">
        <v>323</v>
      </c>
    </row>
    <row r="213" spans="1:7">
      <c r="A213" s="15">
        <v>44773</v>
      </c>
      <c r="B213" s="7" t="s">
        <v>18</v>
      </c>
      <c r="C213" s="10">
        <v>8</v>
      </c>
      <c r="D213" s="7">
        <v>65</v>
      </c>
      <c r="E213" s="7">
        <v>520</v>
      </c>
      <c r="F213" s="18">
        <v>581.17647058823536</v>
      </c>
      <c r="G213" s="7">
        <v>988</v>
      </c>
    </row>
    <row r="214" spans="1:7">
      <c r="A214" s="15">
        <v>44774</v>
      </c>
      <c r="B214" s="7" t="s">
        <v>17</v>
      </c>
      <c r="C214" s="10">
        <v>7</v>
      </c>
      <c r="D214" s="7">
        <v>55</v>
      </c>
      <c r="E214" s="7">
        <v>385</v>
      </c>
      <c r="F214" s="18">
        <v>430.29411764705884</v>
      </c>
      <c r="G214" s="7">
        <v>731.5</v>
      </c>
    </row>
    <row r="215" spans="1:7">
      <c r="A215" s="15">
        <v>44775</v>
      </c>
      <c r="B215" s="7" t="s">
        <v>6</v>
      </c>
      <c r="C215" s="10">
        <v>9</v>
      </c>
      <c r="D215" s="7">
        <v>60</v>
      </c>
      <c r="E215" s="7">
        <v>540</v>
      </c>
      <c r="F215" s="18">
        <v>603.52941176470586</v>
      </c>
      <c r="G215" s="7">
        <v>1026</v>
      </c>
    </row>
    <row r="216" spans="1:7">
      <c r="A216" s="15">
        <v>44776</v>
      </c>
      <c r="B216" s="7" t="s">
        <v>6</v>
      </c>
      <c r="C216" s="10">
        <v>3</v>
      </c>
      <c r="D216" s="7">
        <v>60</v>
      </c>
      <c r="E216" s="7">
        <v>180</v>
      </c>
      <c r="F216" s="18">
        <v>201.1764705882353</v>
      </c>
      <c r="G216" s="7">
        <v>342</v>
      </c>
    </row>
    <row r="217" spans="1:7">
      <c r="A217" s="15">
        <v>44777</v>
      </c>
      <c r="B217" s="7" t="s">
        <v>16</v>
      </c>
      <c r="C217" s="10">
        <v>10</v>
      </c>
      <c r="D217" s="7">
        <v>34</v>
      </c>
      <c r="E217" s="7">
        <v>340</v>
      </c>
      <c r="F217" s="18">
        <v>380</v>
      </c>
      <c r="G217" s="7">
        <v>646</v>
      </c>
    </row>
    <row r="218" spans="1:7">
      <c r="A218" s="15">
        <v>44778</v>
      </c>
      <c r="B218" s="7" t="s">
        <v>19</v>
      </c>
      <c r="C218" s="10">
        <v>7</v>
      </c>
      <c r="D218" s="7">
        <v>46</v>
      </c>
      <c r="E218" s="7">
        <v>322</v>
      </c>
      <c r="F218" s="18">
        <v>359.88235294117646</v>
      </c>
      <c r="G218" s="7">
        <v>611.79999999999995</v>
      </c>
    </row>
    <row r="219" spans="1:7">
      <c r="A219" s="15">
        <v>44779</v>
      </c>
      <c r="B219" s="7" t="s">
        <v>16</v>
      </c>
      <c r="C219" s="10">
        <v>7</v>
      </c>
      <c r="D219" s="7">
        <v>34</v>
      </c>
      <c r="E219" s="7">
        <v>238</v>
      </c>
      <c r="F219" s="18">
        <v>266</v>
      </c>
      <c r="G219" s="7">
        <v>452.2</v>
      </c>
    </row>
    <row r="220" spans="1:7">
      <c r="A220" s="15">
        <v>44780</v>
      </c>
      <c r="B220" s="7" t="s">
        <v>16</v>
      </c>
      <c r="C220" s="10">
        <v>8</v>
      </c>
      <c r="D220" s="7">
        <v>34</v>
      </c>
      <c r="E220" s="7">
        <v>272</v>
      </c>
      <c r="F220" s="18">
        <v>304</v>
      </c>
      <c r="G220" s="7">
        <v>516.79999999999995</v>
      </c>
    </row>
    <row r="221" spans="1:7">
      <c r="A221" s="15">
        <v>44781</v>
      </c>
      <c r="B221" s="7" t="s">
        <v>16</v>
      </c>
      <c r="C221" s="10">
        <v>1</v>
      </c>
      <c r="D221" s="7">
        <v>34</v>
      </c>
      <c r="E221" s="7">
        <v>34</v>
      </c>
      <c r="F221" s="18">
        <v>38</v>
      </c>
      <c r="G221" s="7">
        <v>64.599999999999994</v>
      </c>
    </row>
    <row r="222" spans="1:7">
      <c r="A222" s="15">
        <v>44782</v>
      </c>
      <c r="B222" s="7" t="s">
        <v>19</v>
      </c>
      <c r="C222" s="10">
        <v>6</v>
      </c>
      <c r="D222" s="7">
        <v>46</v>
      </c>
      <c r="E222" s="7">
        <v>276</v>
      </c>
      <c r="F222" s="18">
        <v>308.47058823529409</v>
      </c>
      <c r="G222" s="7">
        <v>524.4</v>
      </c>
    </row>
    <row r="223" spans="1:7">
      <c r="A223" s="15">
        <v>44783</v>
      </c>
      <c r="B223" s="7" t="s">
        <v>6</v>
      </c>
      <c r="C223" s="10">
        <v>6</v>
      </c>
      <c r="D223" s="7">
        <v>60</v>
      </c>
      <c r="E223" s="7">
        <v>360</v>
      </c>
      <c r="F223" s="18">
        <v>402.35294117647061</v>
      </c>
      <c r="G223" s="7">
        <v>684</v>
      </c>
    </row>
    <row r="224" spans="1:7">
      <c r="A224" s="15">
        <v>44784</v>
      </c>
      <c r="B224" s="7" t="s">
        <v>17</v>
      </c>
      <c r="C224" s="10">
        <v>1</v>
      </c>
      <c r="D224" s="7">
        <v>55</v>
      </c>
      <c r="E224" s="7">
        <v>55</v>
      </c>
      <c r="F224" s="18">
        <v>61.470588235294116</v>
      </c>
      <c r="G224" s="7">
        <v>104.5</v>
      </c>
    </row>
    <row r="225" spans="1:7">
      <c r="A225" s="15">
        <v>44785</v>
      </c>
      <c r="B225" s="7" t="s">
        <v>19</v>
      </c>
      <c r="C225" s="10">
        <v>4</v>
      </c>
      <c r="D225" s="7">
        <v>46</v>
      </c>
      <c r="E225" s="7">
        <v>184</v>
      </c>
      <c r="F225" s="18">
        <v>205.64705882352939</v>
      </c>
      <c r="G225" s="7">
        <v>349.59999999999997</v>
      </c>
    </row>
    <row r="226" spans="1:7">
      <c r="A226" s="15">
        <v>44786</v>
      </c>
      <c r="B226" s="7" t="s">
        <v>6</v>
      </c>
      <c r="C226" s="10">
        <v>5</v>
      </c>
      <c r="D226" s="7">
        <v>60</v>
      </c>
      <c r="E226" s="7">
        <v>300</v>
      </c>
      <c r="F226" s="18">
        <v>335.29411764705884</v>
      </c>
      <c r="G226" s="7">
        <v>570</v>
      </c>
    </row>
    <row r="227" spans="1:7">
      <c r="A227" s="15">
        <v>44787</v>
      </c>
      <c r="B227" s="7" t="s">
        <v>6</v>
      </c>
      <c r="C227" s="10">
        <v>5</v>
      </c>
      <c r="D227" s="7">
        <v>60</v>
      </c>
      <c r="E227" s="7">
        <v>300</v>
      </c>
      <c r="F227" s="18">
        <v>335.29411764705884</v>
      </c>
      <c r="G227" s="7">
        <v>570</v>
      </c>
    </row>
    <row r="228" spans="1:7">
      <c r="A228" s="15">
        <v>44788</v>
      </c>
      <c r="B228" s="7" t="s">
        <v>19</v>
      </c>
      <c r="C228" s="10">
        <v>5</v>
      </c>
      <c r="D228" s="7">
        <v>46</v>
      </c>
      <c r="E228" s="7">
        <v>230</v>
      </c>
      <c r="F228" s="18">
        <v>257.05882352941177</v>
      </c>
      <c r="G228" s="7">
        <v>437</v>
      </c>
    </row>
    <row r="229" spans="1:7">
      <c r="A229" s="15">
        <v>44789</v>
      </c>
      <c r="B229" s="7" t="s">
        <v>16</v>
      </c>
      <c r="C229" s="10">
        <v>6</v>
      </c>
      <c r="D229" s="7">
        <v>34</v>
      </c>
      <c r="E229" s="7">
        <v>204</v>
      </c>
      <c r="F229" s="18">
        <v>228</v>
      </c>
      <c r="G229" s="7">
        <v>387.59999999999997</v>
      </c>
    </row>
    <row r="230" spans="1:7">
      <c r="A230" s="15">
        <v>44790</v>
      </c>
      <c r="B230" s="7" t="s">
        <v>17</v>
      </c>
      <c r="C230" s="10">
        <v>2</v>
      </c>
      <c r="D230" s="7">
        <v>55</v>
      </c>
      <c r="E230" s="7">
        <v>110</v>
      </c>
      <c r="F230" s="18">
        <v>122.94117647058823</v>
      </c>
      <c r="G230" s="7">
        <v>209</v>
      </c>
    </row>
    <row r="231" spans="1:7">
      <c r="A231" s="15">
        <v>44791</v>
      </c>
      <c r="B231" s="7" t="s">
        <v>19</v>
      </c>
      <c r="C231" s="10">
        <v>6</v>
      </c>
      <c r="D231" s="7">
        <v>46</v>
      </c>
      <c r="E231" s="7">
        <v>276</v>
      </c>
      <c r="F231" s="18">
        <v>308.47058823529409</v>
      </c>
      <c r="G231" s="7">
        <v>524.4</v>
      </c>
    </row>
    <row r="232" spans="1:7">
      <c r="A232" s="15">
        <v>44792</v>
      </c>
      <c r="B232" s="7" t="s">
        <v>19</v>
      </c>
      <c r="C232" s="10">
        <v>3</v>
      </c>
      <c r="D232" s="7">
        <v>46</v>
      </c>
      <c r="E232" s="7">
        <v>138</v>
      </c>
      <c r="F232" s="18">
        <v>154.23529411764704</v>
      </c>
      <c r="G232" s="7">
        <v>262.2</v>
      </c>
    </row>
    <row r="233" spans="1:7">
      <c r="A233" s="15">
        <v>44793</v>
      </c>
      <c r="B233" s="7" t="s">
        <v>19</v>
      </c>
      <c r="C233" s="10">
        <v>10</v>
      </c>
      <c r="D233" s="7">
        <v>46</v>
      </c>
      <c r="E233" s="7">
        <v>460</v>
      </c>
      <c r="F233" s="18">
        <v>514.11764705882354</v>
      </c>
      <c r="G233" s="7">
        <v>874</v>
      </c>
    </row>
    <row r="234" spans="1:7">
      <c r="A234" s="15">
        <v>44794</v>
      </c>
      <c r="B234" s="7" t="s">
        <v>17</v>
      </c>
      <c r="C234" s="10">
        <v>3</v>
      </c>
      <c r="D234" s="7">
        <v>55</v>
      </c>
      <c r="E234" s="7">
        <v>165</v>
      </c>
      <c r="F234" s="18">
        <v>184.41176470588235</v>
      </c>
      <c r="G234" s="7">
        <v>313.5</v>
      </c>
    </row>
    <row r="235" spans="1:7">
      <c r="A235" s="15">
        <v>44795</v>
      </c>
      <c r="B235" s="7" t="s">
        <v>18</v>
      </c>
      <c r="C235" s="10">
        <v>10</v>
      </c>
      <c r="D235" s="7">
        <v>65</v>
      </c>
      <c r="E235" s="7">
        <v>650</v>
      </c>
      <c r="F235" s="18">
        <v>726.47058823529414</v>
      </c>
      <c r="G235" s="7">
        <v>1235</v>
      </c>
    </row>
    <row r="236" spans="1:7">
      <c r="A236" s="15">
        <v>44796</v>
      </c>
      <c r="B236" s="7" t="s">
        <v>19</v>
      </c>
      <c r="C236" s="10">
        <v>9</v>
      </c>
      <c r="D236" s="7">
        <v>46</v>
      </c>
      <c r="E236" s="7">
        <v>414</v>
      </c>
      <c r="F236" s="18">
        <v>462.70588235294116</v>
      </c>
      <c r="G236" s="7">
        <v>786.59999999999991</v>
      </c>
    </row>
    <row r="237" spans="1:7">
      <c r="A237" s="15">
        <v>44797</v>
      </c>
      <c r="B237" s="7" t="s">
        <v>18</v>
      </c>
      <c r="C237" s="10">
        <v>9</v>
      </c>
      <c r="D237" s="7">
        <v>65</v>
      </c>
      <c r="E237" s="7">
        <v>585</v>
      </c>
      <c r="F237" s="18">
        <v>653.82352941176475</v>
      </c>
      <c r="G237" s="7">
        <v>1111.5</v>
      </c>
    </row>
    <row r="238" spans="1:7">
      <c r="A238" s="15">
        <v>44798</v>
      </c>
      <c r="B238" s="7" t="s">
        <v>19</v>
      </c>
      <c r="C238" s="10">
        <v>10</v>
      </c>
      <c r="D238" s="7">
        <v>46</v>
      </c>
      <c r="E238" s="7">
        <v>460</v>
      </c>
      <c r="F238" s="18">
        <v>514.11764705882354</v>
      </c>
      <c r="G238" s="7">
        <v>874</v>
      </c>
    </row>
    <row r="239" spans="1:7">
      <c r="A239" s="15">
        <v>44799</v>
      </c>
      <c r="B239" s="7" t="s">
        <v>18</v>
      </c>
      <c r="C239" s="10">
        <v>4</v>
      </c>
      <c r="D239" s="7">
        <v>65</v>
      </c>
      <c r="E239" s="7">
        <v>260</v>
      </c>
      <c r="F239" s="18">
        <v>290.58823529411768</v>
      </c>
      <c r="G239" s="7">
        <v>494</v>
      </c>
    </row>
    <row r="240" spans="1:7">
      <c r="A240" s="15">
        <v>44800</v>
      </c>
      <c r="B240" s="7" t="s">
        <v>16</v>
      </c>
      <c r="C240" s="10">
        <v>6</v>
      </c>
      <c r="D240" s="7">
        <v>34</v>
      </c>
      <c r="E240" s="7">
        <v>204</v>
      </c>
      <c r="F240" s="18">
        <v>228</v>
      </c>
      <c r="G240" s="7">
        <v>387.59999999999997</v>
      </c>
    </row>
    <row r="241" spans="1:7">
      <c r="A241" s="15">
        <v>44801</v>
      </c>
      <c r="B241" s="7" t="s">
        <v>17</v>
      </c>
      <c r="C241" s="10">
        <v>10</v>
      </c>
      <c r="D241" s="7">
        <v>55</v>
      </c>
      <c r="E241" s="7">
        <v>550</v>
      </c>
      <c r="F241" s="18">
        <v>614.70588235294122</v>
      </c>
      <c r="G241" s="7">
        <v>1045</v>
      </c>
    </row>
    <row r="242" spans="1:7">
      <c r="A242" s="15">
        <v>44802</v>
      </c>
      <c r="B242" s="7" t="s">
        <v>16</v>
      </c>
      <c r="C242" s="10">
        <v>7</v>
      </c>
      <c r="D242" s="7">
        <v>34</v>
      </c>
      <c r="E242" s="7">
        <v>238</v>
      </c>
      <c r="F242" s="18">
        <v>266</v>
      </c>
      <c r="G242" s="7">
        <v>452.2</v>
      </c>
    </row>
    <row r="243" spans="1:7">
      <c r="A243" s="15">
        <v>44803</v>
      </c>
      <c r="B243" s="7" t="s">
        <v>6</v>
      </c>
      <c r="C243" s="10">
        <v>7</v>
      </c>
      <c r="D243" s="7">
        <v>60</v>
      </c>
      <c r="E243" s="7">
        <v>420</v>
      </c>
      <c r="F243" s="18">
        <v>469.41176470588238</v>
      </c>
      <c r="G243" s="7">
        <v>798</v>
      </c>
    </row>
    <row r="244" spans="1:7">
      <c r="A244" s="15">
        <v>44804</v>
      </c>
      <c r="B244" s="7" t="s">
        <v>17</v>
      </c>
      <c r="C244" s="10">
        <v>1</v>
      </c>
      <c r="D244" s="7">
        <v>55</v>
      </c>
      <c r="E244" s="7">
        <v>55</v>
      </c>
      <c r="F244" s="18">
        <v>61.470588235294116</v>
      </c>
      <c r="G244" s="7">
        <v>104.5</v>
      </c>
    </row>
    <row r="245" spans="1:7">
      <c r="A245" s="15">
        <v>44805</v>
      </c>
      <c r="B245" s="7" t="s">
        <v>17</v>
      </c>
      <c r="C245" s="10">
        <v>6</v>
      </c>
      <c r="D245" s="7">
        <v>55</v>
      </c>
      <c r="E245" s="7">
        <v>330</v>
      </c>
      <c r="F245" s="18">
        <v>368.8235294117647</v>
      </c>
      <c r="G245" s="7">
        <v>627</v>
      </c>
    </row>
    <row r="246" spans="1:7">
      <c r="A246" s="15">
        <v>44806</v>
      </c>
      <c r="B246" s="7" t="s">
        <v>16</v>
      </c>
      <c r="C246" s="10">
        <v>5</v>
      </c>
      <c r="D246" s="7">
        <v>34</v>
      </c>
      <c r="E246" s="7">
        <v>170</v>
      </c>
      <c r="F246" s="18">
        <v>190</v>
      </c>
      <c r="G246" s="7">
        <v>323</v>
      </c>
    </row>
    <row r="247" spans="1:7">
      <c r="A247" s="15">
        <v>44807</v>
      </c>
      <c r="B247" s="7" t="s">
        <v>18</v>
      </c>
      <c r="C247" s="10">
        <v>4</v>
      </c>
      <c r="D247" s="7">
        <v>65</v>
      </c>
      <c r="E247" s="7">
        <v>260</v>
      </c>
      <c r="F247" s="18">
        <v>290.58823529411768</v>
      </c>
      <c r="G247" s="7">
        <v>494</v>
      </c>
    </row>
    <row r="248" spans="1:7">
      <c r="A248" s="15">
        <v>44808</v>
      </c>
      <c r="B248" s="7" t="s">
        <v>16</v>
      </c>
      <c r="C248" s="10">
        <v>9</v>
      </c>
      <c r="D248" s="7">
        <v>34</v>
      </c>
      <c r="E248" s="7">
        <v>306</v>
      </c>
      <c r="F248" s="18">
        <v>342</v>
      </c>
      <c r="G248" s="7">
        <v>581.4</v>
      </c>
    </row>
    <row r="249" spans="1:7">
      <c r="A249" s="15">
        <v>44809</v>
      </c>
      <c r="B249" s="7" t="s">
        <v>17</v>
      </c>
      <c r="C249" s="10">
        <v>10</v>
      </c>
      <c r="D249" s="7">
        <v>55</v>
      </c>
      <c r="E249" s="7">
        <v>550</v>
      </c>
      <c r="F249" s="18">
        <v>614.70588235294122</v>
      </c>
      <c r="G249" s="7">
        <v>1045</v>
      </c>
    </row>
    <row r="250" spans="1:7">
      <c r="A250" s="15">
        <v>44810</v>
      </c>
      <c r="B250" s="7" t="s">
        <v>18</v>
      </c>
      <c r="C250" s="10">
        <v>10</v>
      </c>
      <c r="D250" s="7">
        <v>65</v>
      </c>
      <c r="E250" s="7">
        <v>650</v>
      </c>
      <c r="F250" s="18">
        <v>726.47058823529414</v>
      </c>
      <c r="G250" s="7">
        <v>1235</v>
      </c>
    </row>
    <row r="251" spans="1:7">
      <c r="A251" s="15">
        <v>44811</v>
      </c>
      <c r="B251" s="7" t="s">
        <v>19</v>
      </c>
      <c r="C251" s="10">
        <v>4</v>
      </c>
      <c r="D251" s="7">
        <v>46</v>
      </c>
      <c r="E251" s="7">
        <v>184</v>
      </c>
      <c r="F251" s="18">
        <v>205.64705882352939</v>
      </c>
      <c r="G251" s="7">
        <v>349.59999999999997</v>
      </c>
    </row>
    <row r="252" spans="1:7">
      <c r="A252" s="15">
        <v>44812</v>
      </c>
      <c r="B252" s="7" t="s">
        <v>16</v>
      </c>
      <c r="C252" s="10">
        <v>6</v>
      </c>
      <c r="D252" s="7">
        <v>34</v>
      </c>
      <c r="E252" s="7">
        <v>204</v>
      </c>
      <c r="F252" s="18">
        <v>228</v>
      </c>
      <c r="G252" s="7">
        <v>387.59999999999997</v>
      </c>
    </row>
    <row r="253" spans="1:7">
      <c r="A253" s="15">
        <v>44813</v>
      </c>
      <c r="B253" s="7" t="s">
        <v>17</v>
      </c>
      <c r="C253" s="10">
        <v>1</v>
      </c>
      <c r="D253" s="7">
        <v>55</v>
      </c>
      <c r="E253" s="7">
        <v>55</v>
      </c>
      <c r="F253" s="18">
        <v>61.470588235294116</v>
      </c>
      <c r="G253" s="7">
        <v>104.5</v>
      </c>
    </row>
    <row r="254" spans="1:7">
      <c r="A254" s="15">
        <v>44814</v>
      </c>
      <c r="B254" s="7" t="s">
        <v>18</v>
      </c>
      <c r="C254" s="10">
        <v>8</v>
      </c>
      <c r="D254" s="7">
        <v>65</v>
      </c>
      <c r="E254" s="7">
        <v>520</v>
      </c>
      <c r="F254" s="18">
        <v>581.17647058823536</v>
      </c>
      <c r="G254" s="7">
        <v>988</v>
      </c>
    </row>
    <row r="255" spans="1:7">
      <c r="A255" s="15">
        <v>44815</v>
      </c>
      <c r="B255" s="7" t="s">
        <v>19</v>
      </c>
      <c r="C255" s="10">
        <v>1</v>
      </c>
      <c r="D255" s="7">
        <v>46</v>
      </c>
      <c r="E255" s="7">
        <v>46</v>
      </c>
      <c r="F255" s="18">
        <v>51.411764705882348</v>
      </c>
      <c r="G255" s="7">
        <v>87.399999999999991</v>
      </c>
    </row>
    <row r="256" spans="1:7">
      <c r="A256" s="15">
        <v>44816</v>
      </c>
      <c r="B256" s="7" t="s">
        <v>17</v>
      </c>
      <c r="C256" s="10">
        <v>8</v>
      </c>
      <c r="D256" s="7">
        <v>55</v>
      </c>
      <c r="E256" s="7">
        <v>440</v>
      </c>
      <c r="F256" s="18">
        <v>491.76470588235293</v>
      </c>
      <c r="G256" s="7">
        <v>836</v>
      </c>
    </row>
    <row r="257" spans="1:7">
      <c r="A257" s="15">
        <v>44817</v>
      </c>
      <c r="B257" s="7" t="s">
        <v>18</v>
      </c>
      <c r="C257" s="10">
        <v>9</v>
      </c>
      <c r="D257" s="7">
        <v>65</v>
      </c>
      <c r="E257" s="7">
        <v>585</v>
      </c>
      <c r="F257" s="18">
        <v>653.82352941176475</v>
      </c>
      <c r="G257" s="7">
        <v>1111.5</v>
      </c>
    </row>
    <row r="258" spans="1:7">
      <c r="A258" s="15">
        <v>44818</v>
      </c>
      <c r="B258" s="7" t="s">
        <v>18</v>
      </c>
      <c r="C258" s="10">
        <v>3</v>
      </c>
      <c r="D258" s="7">
        <v>65</v>
      </c>
      <c r="E258" s="7">
        <v>195</v>
      </c>
      <c r="F258" s="18">
        <v>217.94117647058823</v>
      </c>
      <c r="G258" s="7">
        <v>370.5</v>
      </c>
    </row>
    <row r="259" spans="1:7">
      <c r="A259" s="15">
        <v>44819</v>
      </c>
      <c r="B259" s="7" t="s">
        <v>17</v>
      </c>
      <c r="C259" s="10">
        <v>6</v>
      </c>
      <c r="D259" s="7">
        <v>55</v>
      </c>
      <c r="E259" s="7">
        <v>330</v>
      </c>
      <c r="F259" s="18">
        <v>368.8235294117647</v>
      </c>
      <c r="G259" s="7">
        <v>627</v>
      </c>
    </row>
    <row r="260" spans="1:7">
      <c r="A260" s="15">
        <v>44820</v>
      </c>
      <c r="B260" s="7" t="s">
        <v>18</v>
      </c>
      <c r="C260" s="10">
        <v>10</v>
      </c>
      <c r="D260" s="7">
        <v>65</v>
      </c>
      <c r="E260" s="7">
        <v>650</v>
      </c>
      <c r="F260" s="18">
        <v>726.47058823529414</v>
      </c>
      <c r="G260" s="7">
        <v>1235</v>
      </c>
    </row>
    <row r="261" spans="1:7">
      <c r="A261" s="15">
        <v>44821</v>
      </c>
      <c r="B261" s="7" t="s">
        <v>19</v>
      </c>
      <c r="C261" s="10">
        <v>4</v>
      </c>
      <c r="D261" s="7">
        <v>46</v>
      </c>
      <c r="E261" s="7">
        <v>184</v>
      </c>
      <c r="F261" s="18">
        <v>205.64705882352939</v>
      </c>
      <c r="G261" s="7">
        <v>349.59999999999997</v>
      </c>
    </row>
    <row r="262" spans="1:7">
      <c r="A262" s="15">
        <v>44822</v>
      </c>
      <c r="B262" s="7" t="s">
        <v>17</v>
      </c>
      <c r="C262" s="10">
        <v>4</v>
      </c>
      <c r="D262" s="7">
        <v>55</v>
      </c>
      <c r="E262" s="7">
        <v>220</v>
      </c>
      <c r="F262" s="18">
        <v>245.88235294117646</v>
      </c>
      <c r="G262" s="7">
        <v>418</v>
      </c>
    </row>
    <row r="263" spans="1:7">
      <c r="A263" s="15">
        <v>44823</v>
      </c>
      <c r="B263" s="7" t="s">
        <v>17</v>
      </c>
      <c r="C263" s="10">
        <v>2</v>
      </c>
      <c r="D263" s="7">
        <v>55</v>
      </c>
      <c r="E263" s="7">
        <v>110</v>
      </c>
      <c r="F263" s="18">
        <v>122.94117647058823</v>
      </c>
      <c r="G263" s="7">
        <v>209</v>
      </c>
    </row>
    <row r="264" spans="1:7">
      <c r="A264" s="15">
        <v>44824</v>
      </c>
      <c r="B264" s="7" t="s">
        <v>16</v>
      </c>
      <c r="C264" s="10">
        <v>8</v>
      </c>
      <c r="D264" s="7">
        <v>34</v>
      </c>
      <c r="E264" s="7">
        <v>272</v>
      </c>
      <c r="F264" s="18">
        <v>304</v>
      </c>
      <c r="G264" s="7">
        <v>516.79999999999995</v>
      </c>
    </row>
    <row r="265" spans="1:7">
      <c r="A265" s="15">
        <v>44825</v>
      </c>
      <c r="B265" s="7" t="s">
        <v>16</v>
      </c>
      <c r="C265" s="10">
        <v>10</v>
      </c>
      <c r="D265" s="7">
        <v>34</v>
      </c>
      <c r="E265" s="7">
        <v>340</v>
      </c>
      <c r="F265" s="18">
        <v>380</v>
      </c>
      <c r="G265" s="7">
        <v>646</v>
      </c>
    </row>
    <row r="266" spans="1:7">
      <c r="A266" s="15">
        <v>44826</v>
      </c>
      <c r="B266" s="7" t="s">
        <v>16</v>
      </c>
      <c r="C266" s="10">
        <v>7</v>
      </c>
      <c r="D266" s="7">
        <v>34</v>
      </c>
      <c r="E266" s="7">
        <v>238</v>
      </c>
      <c r="F266" s="18">
        <v>266</v>
      </c>
      <c r="G266" s="7">
        <v>452.2</v>
      </c>
    </row>
    <row r="267" spans="1:7">
      <c r="A267" s="15">
        <v>44827</v>
      </c>
      <c r="B267" s="7" t="s">
        <v>16</v>
      </c>
      <c r="C267" s="10">
        <v>9</v>
      </c>
      <c r="D267" s="7">
        <v>34</v>
      </c>
      <c r="E267" s="7">
        <v>306</v>
      </c>
      <c r="F267" s="18">
        <v>342</v>
      </c>
      <c r="G267" s="7">
        <v>581.4</v>
      </c>
    </row>
    <row r="268" spans="1:7">
      <c r="A268" s="15">
        <v>44828</v>
      </c>
      <c r="B268" s="7" t="s">
        <v>19</v>
      </c>
      <c r="C268" s="10">
        <v>6</v>
      </c>
      <c r="D268" s="7">
        <v>46</v>
      </c>
      <c r="E268" s="7">
        <v>276</v>
      </c>
      <c r="F268" s="18">
        <v>308.47058823529409</v>
      </c>
      <c r="G268" s="7">
        <v>524.4</v>
      </c>
    </row>
    <row r="269" spans="1:7">
      <c r="A269" s="15">
        <v>44829</v>
      </c>
      <c r="B269" s="7" t="s">
        <v>16</v>
      </c>
      <c r="C269" s="10">
        <v>7</v>
      </c>
      <c r="D269" s="7">
        <v>34</v>
      </c>
      <c r="E269" s="7">
        <v>238</v>
      </c>
      <c r="F269" s="18">
        <v>266</v>
      </c>
      <c r="G269" s="7">
        <v>452.2</v>
      </c>
    </row>
    <row r="270" spans="1:7">
      <c r="A270" s="15">
        <v>44830</v>
      </c>
      <c r="B270" s="7" t="s">
        <v>6</v>
      </c>
      <c r="C270" s="10">
        <v>10</v>
      </c>
      <c r="D270" s="7">
        <v>60</v>
      </c>
      <c r="E270" s="7">
        <v>600</v>
      </c>
      <c r="F270" s="18">
        <v>670.58823529411768</v>
      </c>
      <c r="G270" s="7">
        <v>1140</v>
      </c>
    </row>
    <row r="271" spans="1:7">
      <c r="A271" s="15">
        <v>44831</v>
      </c>
      <c r="B271" s="7" t="s">
        <v>18</v>
      </c>
      <c r="C271" s="10">
        <v>6</v>
      </c>
      <c r="D271" s="7">
        <v>65</v>
      </c>
      <c r="E271" s="7">
        <v>390</v>
      </c>
      <c r="F271" s="18">
        <v>435.88235294117646</v>
      </c>
      <c r="G271" s="7">
        <v>741</v>
      </c>
    </row>
    <row r="272" spans="1:7">
      <c r="A272" s="15">
        <v>44832</v>
      </c>
      <c r="B272" s="7" t="s">
        <v>16</v>
      </c>
      <c r="C272" s="10">
        <v>1</v>
      </c>
      <c r="D272" s="7">
        <v>34</v>
      </c>
      <c r="E272" s="7">
        <v>34</v>
      </c>
      <c r="F272" s="18">
        <v>38</v>
      </c>
      <c r="G272" s="7">
        <v>64.599999999999994</v>
      </c>
    </row>
    <row r="273" spans="1:7">
      <c r="A273" s="15">
        <v>44833</v>
      </c>
      <c r="B273" s="7" t="s">
        <v>6</v>
      </c>
      <c r="C273" s="10">
        <v>7</v>
      </c>
      <c r="D273" s="7">
        <v>60</v>
      </c>
      <c r="E273" s="7">
        <v>420</v>
      </c>
      <c r="F273" s="18">
        <v>469.41176470588238</v>
      </c>
      <c r="G273" s="7">
        <v>798</v>
      </c>
    </row>
    <row r="274" spans="1:7">
      <c r="A274" s="15">
        <v>44834</v>
      </c>
      <c r="B274" s="7" t="s">
        <v>17</v>
      </c>
      <c r="C274" s="10">
        <v>8</v>
      </c>
      <c r="D274" s="7">
        <v>55</v>
      </c>
      <c r="E274" s="7">
        <v>440</v>
      </c>
      <c r="F274" s="18">
        <v>491.76470588235293</v>
      </c>
      <c r="G274" s="7">
        <v>836</v>
      </c>
    </row>
    <row r="275" spans="1:7">
      <c r="A275" s="15">
        <v>44835</v>
      </c>
      <c r="B275" s="7" t="s">
        <v>16</v>
      </c>
      <c r="C275" s="10">
        <v>7</v>
      </c>
      <c r="D275" s="7">
        <v>34</v>
      </c>
      <c r="E275" s="7">
        <v>238</v>
      </c>
      <c r="F275" s="18">
        <v>266</v>
      </c>
      <c r="G275" s="7">
        <v>452.2</v>
      </c>
    </row>
    <row r="276" spans="1:7">
      <c r="A276" s="15">
        <v>44836</v>
      </c>
      <c r="B276" s="7" t="s">
        <v>18</v>
      </c>
      <c r="C276" s="10">
        <v>3</v>
      </c>
      <c r="D276" s="7">
        <v>65</v>
      </c>
      <c r="E276" s="7">
        <v>195</v>
      </c>
      <c r="F276" s="18">
        <v>217.94117647058823</v>
      </c>
      <c r="G276" s="7">
        <v>370.5</v>
      </c>
    </row>
    <row r="277" spans="1:7">
      <c r="A277" s="15">
        <v>44837</v>
      </c>
      <c r="B277" s="7" t="s">
        <v>19</v>
      </c>
      <c r="C277" s="10">
        <v>3</v>
      </c>
      <c r="D277" s="7">
        <v>46</v>
      </c>
      <c r="E277" s="7">
        <v>138</v>
      </c>
      <c r="F277" s="18">
        <v>154.23529411764704</v>
      </c>
      <c r="G277" s="7">
        <v>262.2</v>
      </c>
    </row>
    <row r="278" spans="1:7">
      <c r="A278" s="15">
        <v>44838</v>
      </c>
      <c r="B278" s="7" t="s">
        <v>18</v>
      </c>
      <c r="C278" s="10">
        <v>3</v>
      </c>
      <c r="D278" s="7">
        <v>65</v>
      </c>
      <c r="E278" s="7">
        <v>195</v>
      </c>
      <c r="F278" s="18">
        <v>217.94117647058823</v>
      </c>
      <c r="G278" s="7">
        <v>370.5</v>
      </c>
    </row>
    <row r="279" spans="1:7">
      <c r="A279" s="15">
        <v>44839</v>
      </c>
      <c r="B279" s="7" t="s">
        <v>16</v>
      </c>
      <c r="C279" s="10">
        <v>7</v>
      </c>
      <c r="D279" s="7">
        <v>34</v>
      </c>
      <c r="E279" s="7">
        <v>238</v>
      </c>
      <c r="F279" s="18">
        <v>266</v>
      </c>
      <c r="G279" s="7">
        <v>452.2</v>
      </c>
    </row>
    <row r="280" spans="1:7">
      <c r="A280" s="15">
        <v>44840</v>
      </c>
      <c r="B280" s="7" t="s">
        <v>16</v>
      </c>
      <c r="C280" s="10">
        <v>8</v>
      </c>
      <c r="D280" s="7">
        <v>34</v>
      </c>
      <c r="E280" s="7">
        <v>272</v>
      </c>
      <c r="F280" s="18">
        <v>304</v>
      </c>
      <c r="G280" s="7">
        <v>516.79999999999995</v>
      </c>
    </row>
    <row r="281" spans="1:7">
      <c r="A281" s="15">
        <v>44841</v>
      </c>
      <c r="B281" s="7" t="s">
        <v>19</v>
      </c>
      <c r="C281" s="10">
        <v>6</v>
      </c>
      <c r="D281" s="7">
        <v>46</v>
      </c>
      <c r="E281" s="7">
        <v>276</v>
      </c>
      <c r="F281" s="18">
        <v>308.47058823529409</v>
      </c>
      <c r="G281" s="7">
        <v>524.4</v>
      </c>
    </row>
    <row r="282" spans="1:7">
      <c r="A282" s="15">
        <v>44842</v>
      </c>
      <c r="B282" s="7" t="s">
        <v>18</v>
      </c>
      <c r="C282" s="10">
        <v>6</v>
      </c>
      <c r="D282" s="7">
        <v>65</v>
      </c>
      <c r="E282" s="7">
        <v>390</v>
      </c>
      <c r="F282" s="18">
        <v>435.88235294117646</v>
      </c>
      <c r="G282" s="7">
        <v>741</v>
      </c>
    </row>
    <row r="283" spans="1:7">
      <c r="A283" s="15">
        <v>44843</v>
      </c>
      <c r="B283" s="7" t="s">
        <v>18</v>
      </c>
      <c r="C283" s="10">
        <v>10</v>
      </c>
      <c r="D283" s="7">
        <v>65</v>
      </c>
      <c r="E283" s="7">
        <v>650</v>
      </c>
      <c r="F283" s="18">
        <v>726.47058823529414</v>
      </c>
      <c r="G283" s="7">
        <v>1235</v>
      </c>
    </row>
    <row r="284" spans="1:7">
      <c r="A284" s="15">
        <v>44844</v>
      </c>
      <c r="B284" s="7" t="s">
        <v>6</v>
      </c>
      <c r="C284" s="10">
        <v>2</v>
      </c>
      <c r="D284" s="7">
        <v>60</v>
      </c>
      <c r="E284" s="7">
        <v>120</v>
      </c>
      <c r="F284" s="18">
        <v>134.11764705882354</v>
      </c>
      <c r="G284" s="7">
        <v>228</v>
      </c>
    </row>
    <row r="285" spans="1:7">
      <c r="A285" s="15">
        <v>44845</v>
      </c>
      <c r="B285" s="7" t="s">
        <v>19</v>
      </c>
      <c r="C285" s="10">
        <v>3</v>
      </c>
      <c r="D285" s="7">
        <v>46</v>
      </c>
      <c r="E285" s="7">
        <v>138</v>
      </c>
      <c r="F285" s="18">
        <v>154.23529411764704</v>
      </c>
      <c r="G285" s="7">
        <v>262.2</v>
      </c>
    </row>
    <row r="286" spans="1:7">
      <c r="A286" s="15">
        <v>44846</v>
      </c>
      <c r="B286" s="7" t="s">
        <v>17</v>
      </c>
      <c r="C286" s="10">
        <v>2</v>
      </c>
      <c r="D286" s="7">
        <v>55</v>
      </c>
      <c r="E286" s="7">
        <v>110</v>
      </c>
      <c r="F286" s="18">
        <v>122.94117647058823</v>
      </c>
      <c r="G286" s="7">
        <v>209</v>
      </c>
    </row>
    <row r="287" spans="1:7">
      <c r="A287" s="15">
        <v>44847</v>
      </c>
      <c r="B287" s="7" t="s">
        <v>16</v>
      </c>
      <c r="C287" s="10">
        <v>8</v>
      </c>
      <c r="D287" s="7">
        <v>34</v>
      </c>
      <c r="E287" s="7">
        <v>272</v>
      </c>
      <c r="F287" s="18">
        <v>304</v>
      </c>
      <c r="G287" s="7">
        <v>516.79999999999995</v>
      </c>
    </row>
    <row r="288" spans="1:7">
      <c r="A288" s="15">
        <v>44848</v>
      </c>
      <c r="B288" s="7" t="s">
        <v>18</v>
      </c>
      <c r="C288" s="10">
        <v>5</v>
      </c>
      <c r="D288" s="7">
        <v>65</v>
      </c>
      <c r="E288" s="7">
        <v>325</v>
      </c>
      <c r="F288" s="18">
        <v>363.23529411764707</v>
      </c>
      <c r="G288" s="7">
        <v>617.5</v>
      </c>
    </row>
    <row r="289" spans="1:7">
      <c r="A289" s="15">
        <v>44849</v>
      </c>
      <c r="B289" s="7" t="s">
        <v>17</v>
      </c>
      <c r="C289" s="10">
        <v>4</v>
      </c>
      <c r="D289" s="7">
        <v>55</v>
      </c>
      <c r="E289" s="7">
        <v>220</v>
      </c>
      <c r="F289" s="18">
        <v>245.88235294117646</v>
      </c>
      <c r="G289" s="7">
        <v>418</v>
      </c>
    </row>
    <row r="290" spans="1:7">
      <c r="A290" s="15">
        <v>44850</v>
      </c>
      <c r="B290" s="7" t="s">
        <v>17</v>
      </c>
      <c r="C290" s="10">
        <v>5</v>
      </c>
      <c r="D290" s="7">
        <v>55</v>
      </c>
      <c r="E290" s="7">
        <v>275</v>
      </c>
      <c r="F290" s="18">
        <v>307.35294117647061</v>
      </c>
      <c r="G290" s="7">
        <v>522.5</v>
      </c>
    </row>
    <row r="291" spans="1:7">
      <c r="A291" s="15">
        <v>44851</v>
      </c>
      <c r="B291" s="7" t="s">
        <v>16</v>
      </c>
      <c r="C291" s="10">
        <v>4</v>
      </c>
      <c r="D291" s="7">
        <v>34</v>
      </c>
      <c r="E291" s="7">
        <v>136</v>
      </c>
      <c r="F291" s="18">
        <v>152</v>
      </c>
      <c r="G291" s="7">
        <v>258.39999999999998</v>
      </c>
    </row>
    <row r="292" spans="1:7">
      <c r="A292" s="15">
        <v>44852</v>
      </c>
      <c r="B292" s="7" t="s">
        <v>19</v>
      </c>
      <c r="C292" s="10">
        <v>10</v>
      </c>
      <c r="D292" s="7">
        <v>46</v>
      </c>
      <c r="E292" s="7">
        <v>460</v>
      </c>
      <c r="F292" s="18">
        <v>514.11764705882354</v>
      </c>
      <c r="G292" s="7">
        <v>874</v>
      </c>
    </row>
    <row r="293" spans="1:7">
      <c r="A293" s="15">
        <v>44853</v>
      </c>
      <c r="B293" s="7" t="s">
        <v>16</v>
      </c>
      <c r="C293" s="10">
        <v>8</v>
      </c>
      <c r="D293" s="7">
        <v>34</v>
      </c>
      <c r="E293" s="7">
        <v>272</v>
      </c>
      <c r="F293" s="18">
        <v>304</v>
      </c>
      <c r="G293" s="7">
        <v>516.79999999999995</v>
      </c>
    </row>
    <row r="294" spans="1:7">
      <c r="A294" s="15">
        <v>44854</v>
      </c>
      <c r="B294" s="7" t="s">
        <v>16</v>
      </c>
      <c r="C294" s="10">
        <v>7</v>
      </c>
      <c r="D294" s="7">
        <v>34</v>
      </c>
      <c r="E294" s="7">
        <v>238</v>
      </c>
      <c r="F294" s="18">
        <v>266</v>
      </c>
      <c r="G294" s="7">
        <v>452.2</v>
      </c>
    </row>
    <row r="295" spans="1:7">
      <c r="A295" s="15">
        <v>44855</v>
      </c>
      <c r="B295" s="7" t="s">
        <v>18</v>
      </c>
      <c r="C295" s="10">
        <v>5</v>
      </c>
      <c r="D295" s="7">
        <v>65</v>
      </c>
      <c r="E295" s="7">
        <v>325</v>
      </c>
      <c r="F295" s="18">
        <v>363.23529411764707</v>
      </c>
      <c r="G295" s="7">
        <v>617.5</v>
      </c>
    </row>
    <row r="296" spans="1:7">
      <c r="A296" s="15">
        <v>44856</v>
      </c>
      <c r="B296" s="7" t="s">
        <v>16</v>
      </c>
      <c r="C296" s="10">
        <v>2</v>
      </c>
      <c r="D296" s="7">
        <v>34</v>
      </c>
      <c r="E296" s="7">
        <v>68</v>
      </c>
      <c r="F296" s="18">
        <v>76</v>
      </c>
      <c r="G296" s="7">
        <v>129.19999999999999</v>
      </c>
    </row>
    <row r="297" spans="1:7">
      <c r="A297" s="15">
        <v>44857</v>
      </c>
      <c r="B297" s="7" t="s">
        <v>17</v>
      </c>
      <c r="C297" s="10">
        <v>4</v>
      </c>
      <c r="D297" s="7">
        <v>55</v>
      </c>
      <c r="E297" s="7">
        <v>220</v>
      </c>
      <c r="F297" s="18">
        <v>245.88235294117646</v>
      </c>
      <c r="G297" s="7">
        <v>418</v>
      </c>
    </row>
    <row r="298" spans="1:7">
      <c r="A298" s="15">
        <v>44858</v>
      </c>
      <c r="B298" s="7" t="s">
        <v>17</v>
      </c>
      <c r="C298" s="10">
        <v>6</v>
      </c>
      <c r="D298" s="7">
        <v>55</v>
      </c>
      <c r="E298" s="7">
        <v>330</v>
      </c>
      <c r="F298" s="18">
        <v>368.8235294117647</v>
      </c>
      <c r="G298" s="7">
        <v>627</v>
      </c>
    </row>
    <row r="299" spans="1:7">
      <c r="A299" s="15">
        <v>44859</v>
      </c>
      <c r="B299" s="7" t="s">
        <v>16</v>
      </c>
      <c r="C299" s="10">
        <v>7</v>
      </c>
      <c r="D299" s="7">
        <v>34</v>
      </c>
      <c r="E299" s="7">
        <v>238</v>
      </c>
      <c r="F299" s="18">
        <v>266</v>
      </c>
      <c r="G299" s="7">
        <v>452.2</v>
      </c>
    </row>
    <row r="300" spans="1:7">
      <c r="A300" s="15">
        <v>44860</v>
      </c>
      <c r="B300" s="7" t="s">
        <v>18</v>
      </c>
      <c r="C300" s="10">
        <v>10</v>
      </c>
      <c r="D300" s="7">
        <v>65</v>
      </c>
      <c r="E300" s="7">
        <v>650</v>
      </c>
      <c r="F300" s="18">
        <v>726.47058823529414</v>
      </c>
      <c r="G300" s="7">
        <v>1235</v>
      </c>
    </row>
    <row r="301" spans="1:7">
      <c r="A301" s="15">
        <v>44861</v>
      </c>
      <c r="B301" s="7" t="s">
        <v>6</v>
      </c>
      <c r="C301" s="10">
        <v>2</v>
      </c>
      <c r="D301" s="7">
        <v>60</v>
      </c>
      <c r="E301" s="7">
        <v>120</v>
      </c>
      <c r="F301" s="18">
        <v>134.11764705882354</v>
      </c>
      <c r="G301" s="7">
        <v>228</v>
      </c>
    </row>
    <row r="302" spans="1:7">
      <c r="A302" s="15">
        <v>44862</v>
      </c>
      <c r="B302" s="7" t="s">
        <v>18</v>
      </c>
      <c r="C302" s="10">
        <v>10</v>
      </c>
      <c r="D302" s="7">
        <v>65</v>
      </c>
      <c r="E302" s="7">
        <v>650</v>
      </c>
      <c r="F302" s="18">
        <v>726.47058823529414</v>
      </c>
      <c r="G302" s="7">
        <v>1235</v>
      </c>
    </row>
    <row r="303" spans="1:7">
      <c r="A303" s="15">
        <v>44863</v>
      </c>
      <c r="B303" s="7" t="s">
        <v>18</v>
      </c>
      <c r="C303" s="10">
        <v>8</v>
      </c>
      <c r="D303" s="7">
        <v>65</v>
      </c>
      <c r="E303" s="7">
        <v>520</v>
      </c>
      <c r="F303" s="18">
        <v>581.17647058823536</v>
      </c>
      <c r="G303" s="7">
        <v>988</v>
      </c>
    </row>
    <row r="304" spans="1:7">
      <c r="A304" s="15">
        <v>44864</v>
      </c>
      <c r="B304" s="7" t="s">
        <v>16</v>
      </c>
      <c r="C304" s="10">
        <v>4</v>
      </c>
      <c r="D304" s="7">
        <v>34</v>
      </c>
      <c r="E304" s="7">
        <v>136</v>
      </c>
      <c r="F304" s="18">
        <v>152</v>
      </c>
      <c r="G304" s="7">
        <v>258.39999999999998</v>
      </c>
    </row>
    <row r="305" spans="1:7">
      <c r="A305" s="15">
        <v>44865</v>
      </c>
      <c r="B305" s="7" t="s">
        <v>6</v>
      </c>
      <c r="C305" s="10">
        <v>9</v>
      </c>
      <c r="D305" s="7">
        <v>60</v>
      </c>
      <c r="E305" s="7">
        <v>540</v>
      </c>
      <c r="F305" s="18">
        <v>603.52941176470586</v>
      </c>
      <c r="G305" s="7">
        <v>1026</v>
      </c>
    </row>
    <row r="306" spans="1:7">
      <c r="A306" s="15">
        <v>44866</v>
      </c>
      <c r="B306" s="7" t="s">
        <v>6</v>
      </c>
      <c r="C306" s="10">
        <v>10</v>
      </c>
      <c r="D306" s="7">
        <v>60</v>
      </c>
      <c r="E306" s="7">
        <v>600</v>
      </c>
      <c r="F306" s="18">
        <v>670.58823529411768</v>
      </c>
      <c r="G306" s="7">
        <v>1140</v>
      </c>
    </row>
    <row r="307" spans="1:7">
      <c r="A307" s="15">
        <v>44867</v>
      </c>
      <c r="B307" s="7" t="s">
        <v>18</v>
      </c>
      <c r="C307" s="10">
        <v>4</v>
      </c>
      <c r="D307" s="7">
        <v>65</v>
      </c>
      <c r="E307" s="7">
        <v>260</v>
      </c>
      <c r="F307" s="18">
        <v>290.58823529411768</v>
      </c>
      <c r="G307" s="7">
        <v>494</v>
      </c>
    </row>
    <row r="308" spans="1:7">
      <c r="A308" s="15">
        <v>44868</v>
      </c>
      <c r="B308" s="7" t="s">
        <v>16</v>
      </c>
      <c r="C308" s="10">
        <v>2</v>
      </c>
      <c r="D308" s="7">
        <v>34</v>
      </c>
      <c r="E308" s="7">
        <v>68</v>
      </c>
      <c r="F308" s="18">
        <v>76</v>
      </c>
      <c r="G308" s="7">
        <v>129.19999999999999</v>
      </c>
    </row>
    <row r="309" spans="1:7">
      <c r="A309" s="15">
        <v>44869</v>
      </c>
      <c r="B309" s="7" t="s">
        <v>17</v>
      </c>
      <c r="C309" s="10">
        <v>10</v>
      </c>
      <c r="D309" s="7">
        <v>55</v>
      </c>
      <c r="E309" s="7">
        <v>550</v>
      </c>
      <c r="F309" s="18">
        <v>614.70588235294122</v>
      </c>
      <c r="G309" s="7">
        <v>1045</v>
      </c>
    </row>
    <row r="310" spans="1:7">
      <c r="A310" s="15">
        <v>44870</v>
      </c>
      <c r="B310" s="7" t="s">
        <v>6</v>
      </c>
      <c r="C310" s="10">
        <v>7</v>
      </c>
      <c r="D310" s="7">
        <v>60</v>
      </c>
      <c r="E310" s="7">
        <v>420</v>
      </c>
      <c r="F310" s="18">
        <v>469.41176470588238</v>
      </c>
      <c r="G310" s="7">
        <v>798</v>
      </c>
    </row>
    <row r="311" spans="1:7">
      <c r="A311" s="15">
        <v>44871</v>
      </c>
      <c r="B311" s="7" t="s">
        <v>16</v>
      </c>
      <c r="C311" s="10">
        <v>8</v>
      </c>
      <c r="D311" s="7">
        <v>34</v>
      </c>
      <c r="E311" s="7">
        <v>272</v>
      </c>
      <c r="F311" s="18">
        <v>304</v>
      </c>
      <c r="G311" s="7">
        <v>516.79999999999995</v>
      </c>
    </row>
    <row r="312" spans="1:7">
      <c r="A312" s="15">
        <v>44872</v>
      </c>
      <c r="B312" s="7" t="s">
        <v>19</v>
      </c>
      <c r="C312" s="10">
        <v>4</v>
      </c>
      <c r="D312" s="7">
        <v>46</v>
      </c>
      <c r="E312" s="7">
        <v>184</v>
      </c>
      <c r="F312" s="18">
        <v>205.64705882352939</v>
      </c>
      <c r="G312" s="7">
        <v>349.59999999999997</v>
      </c>
    </row>
    <row r="313" spans="1:7">
      <c r="A313" s="15">
        <v>44873</v>
      </c>
      <c r="B313" s="7" t="s">
        <v>6</v>
      </c>
      <c r="C313" s="10">
        <v>3</v>
      </c>
      <c r="D313" s="7">
        <v>60</v>
      </c>
      <c r="E313" s="7">
        <v>180</v>
      </c>
      <c r="F313" s="18">
        <v>201.1764705882353</v>
      </c>
      <c r="G313" s="7">
        <v>342</v>
      </c>
    </row>
    <row r="314" spans="1:7">
      <c r="A314" s="15">
        <v>44874</v>
      </c>
      <c r="B314" s="7" t="s">
        <v>17</v>
      </c>
      <c r="C314" s="10">
        <v>6</v>
      </c>
      <c r="D314" s="7">
        <v>55</v>
      </c>
      <c r="E314" s="7">
        <v>330</v>
      </c>
      <c r="F314" s="18">
        <v>368.8235294117647</v>
      </c>
      <c r="G314" s="7">
        <v>627</v>
      </c>
    </row>
    <row r="315" spans="1:7">
      <c r="A315" s="15">
        <v>44875</v>
      </c>
      <c r="B315" s="7" t="s">
        <v>19</v>
      </c>
      <c r="C315" s="10">
        <v>6</v>
      </c>
      <c r="D315" s="7">
        <v>46</v>
      </c>
      <c r="E315" s="7">
        <v>276</v>
      </c>
      <c r="F315" s="18">
        <v>308.47058823529409</v>
      </c>
      <c r="G315" s="7">
        <v>524.4</v>
      </c>
    </row>
    <row r="316" spans="1:7">
      <c r="A316" s="15">
        <v>44876</v>
      </c>
      <c r="B316" s="7" t="s">
        <v>18</v>
      </c>
      <c r="C316" s="10">
        <v>6</v>
      </c>
      <c r="D316" s="7">
        <v>65</v>
      </c>
      <c r="E316" s="7">
        <v>390</v>
      </c>
      <c r="F316" s="18">
        <v>435.88235294117646</v>
      </c>
      <c r="G316" s="7">
        <v>741</v>
      </c>
    </row>
    <row r="317" spans="1:7">
      <c r="A317" s="15">
        <v>44877</v>
      </c>
      <c r="B317" s="7" t="s">
        <v>17</v>
      </c>
      <c r="C317" s="10">
        <v>5</v>
      </c>
      <c r="D317" s="7">
        <v>55</v>
      </c>
      <c r="E317" s="7">
        <v>275</v>
      </c>
      <c r="F317" s="18">
        <v>307.35294117647061</v>
      </c>
      <c r="G317" s="7">
        <v>522.5</v>
      </c>
    </row>
    <row r="318" spans="1:7">
      <c r="A318" s="15">
        <v>44878</v>
      </c>
      <c r="B318" s="7" t="s">
        <v>6</v>
      </c>
      <c r="C318" s="10">
        <v>8</v>
      </c>
      <c r="D318" s="7">
        <v>60</v>
      </c>
      <c r="E318" s="7">
        <v>480</v>
      </c>
      <c r="F318" s="18">
        <v>536.47058823529414</v>
      </c>
      <c r="G318" s="7">
        <v>912</v>
      </c>
    </row>
    <row r="319" spans="1:7">
      <c r="A319" s="15">
        <v>44879</v>
      </c>
      <c r="B319" s="7" t="s">
        <v>17</v>
      </c>
      <c r="C319" s="10">
        <v>4</v>
      </c>
      <c r="D319" s="7">
        <v>55</v>
      </c>
      <c r="E319" s="7">
        <v>220</v>
      </c>
      <c r="F319" s="18">
        <v>245.88235294117646</v>
      </c>
      <c r="G319" s="7">
        <v>418</v>
      </c>
    </row>
    <row r="320" spans="1:7">
      <c r="A320" s="15">
        <v>44880</v>
      </c>
      <c r="B320" s="7" t="s">
        <v>19</v>
      </c>
      <c r="C320" s="10">
        <v>5</v>
      </c>
      <c r="D320" s="7">
        <v>46</v>
      </c>
      <c r="E320" s="7">
        <v>230</v>
      </c>
      <c r="F320" s="18">
        <v>257.05882352941177</v>
      </c>
      <c r="G320" s="7">
        <v>437</v>
      </c>
    </row>
    <row r="321" spans="1:7">
      <c r="A321" s="15">
        <v>44881</v>
      </c>
      <c r="B321" s="7" t="s">
        <v>18</v>
      </c>
      <c r="C321" s="10">
        <v>9</v>
      </c>
      <c r="D321" s="7">
        <v>65</v>
      </c>
      <c r="E321" s="7">
        <v>585</v>
      </c>
      <c r="F321" s="18">
        <v>653.82352941176475</v>
      </c>
      <c r="G321" s="7">
        <v>1111.5</v>
      </c>
    </row>
    <row r="322" spans="1:7">
      <c r="A322" s="15">
        <v>44882</v>
      </c>
      <c r="B322" s="7" t="s">
        <v>17</v>
      </c>
      <c r="C322" s="10">
        <v>6</v>
      </c>
      <c r="D322" s="7">
        <v>55</v>
      </c>
      <c r="E322" s="7">
        <v>330</v>
      </c>
      <c r="F322" s="18">
        <v>368.8235294117647</v>
      </c>
      <c r="G322" s="7">
        <v>627</v>
      </c>
    </row>
    <row r="323" spans="1:7">
      <c r="A323" s="15">
        <v>44883</v>
      </c>
      <c r="B323" s="7" t="s">
        <v>19</v>
      </c>
      <c r="C323" s="10">
        <v>7</v>
      </c>
      <c r="D323" s="7">
        <v>46</v>
      </c>
      <c r="E323" s="7">
        <v>322</v>
      </c>
      <c r="F323" s="18">
        <v>359.88235294117646</v>
      </c>
      <c r="G323" s="7">
        <v>611.79999999999995</v>
      </c>
    </row>
    <row r="324" spans="1:7">
      <c r="A324" s="15">
        <v>44884</v>
      </c>
      <c r="B324" s="7" t="s">
        <v>18</v>
      </c>
      <c r="C324" s="10">
        <v>4</v>
      </c>
      <c r="D324" s="7">
        <v>65</v>
      </c>
      <c r="E324" s="7">
        <v>260</v>
      </c>
      <c r="F324" s="18">
        <v>290.58823529411768</v>
      </c>
      <c r="G324" s="7">
        <v>494</v>
      </c>
    </row>
    <row r="325" spans="1:7">
      <c r="A325" s="15">
        <v>44885</v>
      </c>
      <c r="B325" s="7" t="s">
        <v>19</v>
      </c>
      <c r="C325" s="10">
        <v>8</v>
      </c>
      <c r="D325" s="7">
        <v>46</v>
      </c>
      <c r="E325" s="7">
        <v>368</v>
      </c>
      <c r="F325" s="18">
        <v>411.29411764705878</v>
      </c>
      <c r="G325" s="7">
        <v>699.19999999999993</v>
      </c>
    </row>
    <row r="326" spans="1:7">
      <c r="A326" s="15">
        <v>44886</v>
      </c>
      <c r="B326" s="7" t="s">
        <v>19</v>
      </c>
      <c r="C326" s="10">
        <v>1</v>
      </c>
      <c r="D326" s="7">
        <v>46</v>
      </c>
      <c r="E326" s="7">
        <v>46</v>
      </c>
      <c r="F326" s="18">
        <v>51.411764705882348</v>
      </c>
      <c r="G326" s="7">
        <v>87.399999999999991</v>
      </c>
    </row>
    <row r="327" spans="1:7">
      <c r="A327" s="15">
        <v>44887</v>
      </c>
      <c r="B327" s="7" t="s">
        <v>17</v>
      </c>
      <c r="C327" s="10">
        <v>10</v>
      </c>
      <c r="D327" s="7">
        <v>55</v>
      </c>
      <c r="E327" s="7">
        <v>550</v>
      </c>
      <c r="F327" s="18">
        <v>614.70588235294122</v>
      </c>
      <c r="G327" s="7">
        <v>1045</v>
      </c>
    </row>
    <row r="328" spans="1:7">
      <c r="A328" s="15">
        <v>44888</v>
      </c>
      <c r="B328" s="7" t="s">
        <v>18</v>
      </c>
      <c r="C328" s="10">
        <v>2</v>
      </c>
      <c r="D328" s="7">
        <v>65</v>
      </c>
      <c r="E328" s="7">
        <v>130</v>
      </c>
      <c r="F328" s="18">
        <v>145.29411764705884</v>
      </c>
      <c r="G328" s="7">
        <v>247</v>
      </c>
    </row>
    <row r="329" spans="1:7">
      <c r="A329" s="15">
        <v>44889</v>
      </c>
      <c r="B329" s="7" t="s">
        <v>17</v>
      </c>
      <c r="C329" s="10">
        <v>9</v>
      </c>
      <c r="D329" s="7">
        <v>55</v>
      </c>
      <c r="E329" s="7">
        <v>495</v>
      </c>
      <c r="F329" s="18">
        <v>553.23529411764707</v>
      </c>
      <c r="G329" s="7">
        <v>940.5</v>
      </c>
    </row>
    <row r="330" spans="1:7">
      <c r="A330" s="15">
        <v>44890</v>
      </c>
      <c r="B330" s="7" t="s">
        <v>18</v>
      </c>
      <c r="C330" s="10">
        <v>9</v>
      </c>
      <c r="D330" s="7">
        <v>65</v>
      </c>
      <c r="E330" s="7">
        <v>585</v>
      </c>
      <c r="F330" s="18">
        <v>653.82352941176475</v>
      </c>
      <c r="G330" s="7">
        <v>1111.5</v>
      </c>
    </row>
    <row r="331" spans="1:7">
      <c r="A331" s="15">
        <v>44891</v>
      </c>
      <c r="B331" s="7" t="s">
        <v>6</v>
      </c>
      <c r="C331" s="10">
        <v>9</v>
      </c>
      <c r="D331" s="7">
        <v>60</v>
      </c>
      <c r="E331" s="7">
        <v>540</v>
      </c>
      <c r="F331" s="18">
        <v>603.52941176470586</v>
      </c>
      <c r="G331" s="7">
        <v>1026</v>
      </c>
    </row>
    <row r="332" spans="1:7">
      <c r="A332" s="15">
        <v>44892</v>
      </c>
      <c r="B332" s="7" t="s">
        <v>19</v>
      </c>
      <c r="C332" s="10">
        <v>9</v>
      </c>
      <c r="D332" s="7">
        <v>46</v>
      </c>
      <c r="E332" s="7">
        <v>414</v>
      </c>
      <c r="F332" s="18">
        <v>462.70588235294116</v>
      </c>
      <c r="G332" s="7">
        <v>786.59999999999991</v>
      </c>
    </row>
    <row r="333" spans="1:7">
      <c r="A333" s="15">
        <v>44893</v>
      </c>
      <c r="B333" s="7" t="s">
        <v>17</v>
      </c>
      <c r="C333" s="10">
        <v>7</v>
      </c>
      <c r="D333" s="7">
        <v>55</v>
      </c>
      <c r="E333" s="7">
        <v>385</v>
      </c>
      <c r="F333" s="18">
        <v>430.29411764705884</v>
      </c>
      <c r="G333" s="7">
        <v>731.5</v>
      </c>
    </row>
    <row r="334" spans="1:7">
      <c r="A334" s="15">
        <v>44894</v>
      </c>
      <c r="B334" s="7" t="s">
        <v>16</v>
      </c>
      <c r="C334" s="10">
        <v>4</v>
      </c>
      <c r="D334" s="7">
        <v>34</v>
      </c>
      <c r="E334" s="7">
        <v>136</v>
      </c>
      <c r="F334" s="18">
        <v>152</v>
      </c>
      <c r="G334" s="7">
        <v>258.39999999999998</v>
      </c>
    </row>
    <row r="335" spans="1:7">
      <c r="A335" s="15">
        <v>44895</v>
      </c>
      <c r="B335" s="7" t="s">
        <v>17</v>
      </c>
      <c r="C335" s="10">
        <v>7</v>
      </c>
      <c r="D335" s="7">
        <v>55</v>
      </c>
      <c r="E335" s="7">
        <v>385</v>
      </c>
      <c r="F335" s="18">
        <v>430.29411764705884</v>
      </c>
      <c r="G335" s="7">
        <v>731.5</v>
      </c>
    </row>
    <row r="336" spans="1:7">
      <c r="A336" s="15">
        <v>44896</v>
      </c>
      <c r="B336" s="7" t="s">
        <v>17</v>
      </c>
      <c r="C336" s="10">
        <v>5</v>
      </c>
      <c r="D336" s="7">
        <v>55</v>
      </c>
      <c r="E336" s="7">
        <v>275</v>
      </c>
      <c r="F336" s="18">
        <v>307.35294117647061</v>
      </c>
      <c r="G336" s="7">
        <v>522.5</v>
      </c>
    </row>
    <row r="337" spans="1:7">
      <c r="A337" s="15">
        <v>44897</v>
      </c>
      <c r="B337" s="7" t="s">
        <v>18</v>
      </c>
      <c r="C337" s="10">
        <v>3</v>
      </c>
      <c r="D337" s="7">
        <v>65</v>
      </c>
      <c r="E337" s="7">
        <v>195</v>
      </c>
      <c r="F337" s="18">
        <v>217.94117647058823</v>
      </c>
      <c r="G337" s="7">
        <v>370.5</v>
      </c>
    </row>
    <row r="338" spans="1:7">
      <c r="A338" s="15">
        <v>44898</v>
      </c>
      <c r="B338" s="7" t="s">
        <v>16</v>
      </c>
      <c r="C338" s="10">
        <v>1</v>
      </c>
      <c r="D338" s="7">
        <v>34</v>
      </c>
      <c r="E338" s="7">
        <v>34</v>
      </c>
      <c r="F338" s="18">
        <v>38</v>
      </c>
      <c r="G338" s="7">
        <v>64.599999999999994</v>
      </c>
    </row>
    <row r="339" spans="1:7">
      <c r="A339" s="15">
        <v>44899</v>
      </c>
      <c r="B339" s="7" t="s">
        <v>17</v>
      </c>
      <c r="C339" s="10">
        <v>6</v>
      </c>
      <c r="D339" s="7">
        <v>55</v>
      </c>
      <c r="E339" s="7">
        <v>330</v>
      </c>
      <c r="F339" s="18">
        <v>368.8235294117647</v>
      </c>
      <c r="G339" s="7">
        <v>627</v>
      </c>
    </row>
    <row r="340" spans="1:7">
      <c r="A340" s="15">
        <v>44900</v>
      </c>
      <c r="B340" s="7" t="s">
        <v>18</v>
      </c>
      <c r="C340" s="10">
        <v>5</v>
      </c>
      <c r="D340" s="7">
        <v>65</v>
      </c>
      <c r="E340" s="7">
        <v>325</v>
      </c>
      <c r="F340" s="18">
        <v>363.23529411764707</v>
      </c>
      <c r="G340" s="7">
        <v>617.5</v>
      </c>
    </row>
    <row r="341" spans="1:7">
      <c r="A341" s="15">
        <v>44901</v>
      </c>
      <c r="B341" s="7" t="s">
        <v>16</v>
      </c>
      <c r="C341" s="10">
        <v>10</v>
      </c>
      <c r="D341" s="7">
        <v>34</v>
      </c>
      <c r="E341" s="7">
        <v>340</v>
      </c>
      <c r="F341" s="18">
        <v>380</v>
      </c>
      <c r="G341" s="7">
        <v>646</v>
      </c>
    </row>
    <row r="342" spans="1:7">
      <c r="A342" s="15">
        <v>44902</v>
      </c>
      <c r="B342" s="7" t="s">
        <v>6</v>
      </c>
      <c r="C342" s="10">
        <v>7</v>
      </c>
      <c r="D342" s="7">
        <v>60</v>
      </c>
      <c r="E342" s="7">
        <v>420</v>
      </c>
      <c r="F342" s="18">
        <v>469.41176470588238</v>
      </c>
      <c r="G342" s="7">
        <v>798</v>
      </c>
    </row>
    <row r="343" spans="1:7">
      <c r="A343" s="15">
        <v>44903</v>
      </c>
      <c r="B343" s="7" t="s">
        <v>18</v>
      </c>
      <c r="C343" s="10">
        <v>9</v>
      </c>
      <c r="D343" s="7">
        <v>65</v>
      </c>
      <c r="E343" s="7">
        <v>585</v>
      </c>
      <c r="F343" s="18">
        <v>653.82352941176475</v>
      </c>
      <c r="G343" s="7">
        <v>1111.5</v>
      </c>
    </row>
    <row r="344" spans="1:7">
      <c r="A344" s="15">
        <v>44904</v>
      </c>
      <c r="B344" s="7" t="s">
        <v>17</v>
      </c>
      <c r="C344" s="10">
        <v>6</v>
      </c>
      <c r="D344" s="7">
        <v>55</v>
      </c>
      <c r="E344" s="7">
        <v>330</v>
      </c>
      <c r="F344" s="18">
        <v>368.8235294117647</v>
      </c>
      <c r="G344" s="7">
        <v>627</v>
      </c>
    </row>
    <row r="345" spans="1:7">
      <c r="A345" s="15">
        <v>44905</v>
      </c>
      <c r="B345" s="7" t="s">
        <v>18</v>
      </c>
      <c r="C345" s="10">
        <v>8</v>
      </c>
      <c r="D345" s="7">
        <v>65</v>
      </c>
      <c r="E345" s="7">
        <v>520</v>
      </c>
      <c r="F345" s="18">
        <v>581.17647058823536</v>
      </c>
      <c r="G345" s="7">
        <v>988</v>
      </c>
    </row>
    <row r="346" spans="1:7">
      <c r="A346" s="15">
        <v>44906</v>
      </c>
      <c r="B346" s="7" t="s">
        <v>19</v>
      </c>
      <c r="C346" s="10">
        <v>4</v>
      </c>
      <c r="D346" s="7">
        <v>46</v>
      </c>
      <c r="E346" s="7">
        <v>184</v>
      </c>
      <c r="F346" s="18">
        <v>205.64705882352939</v>
      </c>
      <c r="G346" s="7">
        <v>349.59999999999997</v>
      </c>
    </row>
    <row r="347" spans="1:7">
      <c r="A347" s="15">
        <v>44907</v>
      </c>
      <c r="B347" s="7" t="s">
        <v>17</v>
      </c>
      <c r="C347" s="10">
        <v>5</v>
      </c>
      <c r="D347" s="7">
        <v>55</v>
      </c>
      <c r="E347" s="7">
        <v>275</v>
      </c>
      <c r="F347" s="18">
        <v>307.35294117647061</v>
      </c>
      <c r="G347" s="7">
        <v>522.5</v>
      </c>
    </row>
    <row r="348" spans="1:7">
      <c r="A348" s="15">
        <v>44908</v>
      </c>
      <c r="B348" s="7" t="s">
        <v>16</v>
      </c>
      <c r="C348" s="10">
        <v>1</v>
      </c>
      <c r="D348" s="7">
        <v>34</v>
      </c>
      <c r="E348" s="7">
        <v>34</v>
      </c>
      <c r="F348" s="18">
        <v>38</v>
      </c>
      <c r="G348" s="7">
        <v>64.599999999999994</v>
      </c>
    </row>
    <row r="349" spans="1:7">
      <c r="A349" s="15">
        <v>44909</v>
      </c>
      <c r="B349" s="7" t="s">
        <v>16</v>
      </c>
      <c r="C349" s="10">
        <v>5</v>
      </c>
      <c r="D349" s="7">
        <v>34</v>
      </c>
      <c r="E349" s="7">
        <v>170</v>
      </c>
      <c r="F349" s="18">
        <v>190</v>
      </c>
      <c r="G349" s="7">
        <v>323</v>
      </c>
    </row>
    <row r="350" spans="1:7">
      <c r="A350" s="15">
        <v>44910</v>
      </c>
      <c r="B350" s="7" t="s">
        <v>19</v>
      </c>
      <c r="C350" s="10">
        <v>1</v>
      </c>
      <c r="D350" s="7">
        <v>46</v>
      </c>
      <c r="E350" s="7">
        <v>46</v>
      </c>
      <c r="F350" s="18">
        <v>51.411764705882348</v>
      </c>
      <c r="G350" s="7">
        <v>87.399999999999991</v>
      </c>
    </row>
    <row r="351" spans="1:7">
      <c r="A351" s="15">
        <v>44911</v>
      </c>
      <c r="B351" s="7" t="s">
        <v>6</v>
      </c>
      <c r="C351" s="10">
        <v>1</v>
      </c>
      <c r="D351" s="7">
        <v>60</v>
      </c>
      <c r="E351" s="7">
        <v>60</v>
      </c>
      <c r="F351" s="18">
        <v>67.058823529411768</v>
      </c>
      <c r="G351" s="7">
        <v>114</v>
      </c>
    </row>
    <row r="352" spans="1:7">
      <c r="A352" s="15">
        <v>44912</v>
      </c>
      <c r="B352" s="7" t="s">
        <v>6</v>
      </c>
      <c r="C352" s="10">
        <v>4</v>
      </c>
      <c r="D352" s="7">
        <v>60</v>
      </c>
      <c r="E352" s="7">
        <v>240</v>
      </c>
      <c r="F352" s="18">
        <v>268.23529411764707</v>
      </c>
      <c r="G352" s="7">
        <v>456</v>
      </c>
    </row>
    <row r="353" spans="1:7">
      <c r="A353" s="15">
        <v>44913</v>
      </c>
      <c r="B353" s="7" t="s">
        <v>17</v>
      </c>
      <c r="C353" s="10">
        <v>8</v>
      </c>
      <c r="D353" s="7">
        <v>55</v>
      </c>
      <c r="E353" s="7">
        <v>440</v>
      </c>
      <c r="F353" s="18">
        <v>491.76470588235293</v>
      </c>
      <c r="G353" s="7">
        <v>836</v>
      </c>
    </row>
    <row r="354" spans="1:7">
      <c r="A354" s="15">
        <v>44914</v>
      </c>
      <c r="B354" s="7" t="s">
        <v>16</v>
      </c>
      <c r="C354" s="10">
        <v>1</v>
      </c>
      <c r="D354" s="7">
        <v>34</v>
      </c>
      <c r="E354" s="7">
        <v>34</v>
      </c>
      <c r="F354" s="18">
        <v>38</v>
      </c>
      <c r="G354" s="7">
        <v>64.599999999999994</v>
      </c>
    </row>
    <row r="355" spans="1:7">
      <c r="A355" s="15">
        <v>44915</v>
      </c>
      <c r="B355" s="7" t="s">
        <v>16</v>
      </c>
      <c r="C355" s="10">
        <v>5</v>
      </c>
      <c r="D355" s="7">
        <v>34</v>
      </c>
      <c r="E355" s="7">
        <v>170</v>
      </c>
      <c r="F355" s="18">
        <v>190</v>
      </c>
      <c r="G355" s="7">
        <v>323</v>
      </c>
    </row>
    <row r="356" spans="1:7">
      <c r="A356" s="15">
        <v>44916</v>
      </c>
      <c r="B356" s="7" t="s">
        <v>18</v>
      </c>
      <c r="C356" s="10">
        <v>1</v>
      </c>
      <c r="D356" s="7">
        <v>65</v>
      </c>
      <c r="E356" s="7">
        <v>65</v>
      </c>
      <c r="F356" s="18">
        <v>72.64705882352942</v>
      </c>
      <c r="G356" s="7">
        <v>123.5</v>
      </c>
    </row>
    <row r="357" spans="1:7">
      <c r="A357" s="15">
        <v>44917</v>
      </c>
      <c r="B357" s="7" t="s">
        <v>6</v>
      </c>
      <c r="C357" s="10">
        <v>8</v>
      </c>
      <c r="D357" s="7">
        <v>60</v>
      </c>
      <c r="E357" s="7">
        <v>480</v>
      </c>
      <c r="F357" s="18">
        <v>536.47058823529414</v>
      </c>
      <c r="G357" s="7">
        <v>912</v>
      </c>
    </row>
    <row r="358" spans="1:7">
      <c r="A358" s="15">
        <v>44918</v>
      </c>
      <c r="B358" s="7" t="s">
        <v>6</v>
      </c>
      <c r="C358" s="10">
        <v>8</v>
      </c>
      <c r="D358" s="7">
        <v>60</v>
      </c>
      <c r="E358" s="7">
        <v>480</v>
      </c>
      <c r="F358" s="18">
        <v>536.47058823529414</v>
      </c>
      <c r="G358" s="7">
        <v>912</v>
      </c>
    </row>
    <row r="359" spans="1:7">
      <c r="A359" s="15">
        <v>44919</v>
      </c>
      <c r="B359" s="7" t="s">
        <v>16</v>
      </c>
      <c r="C359" s="10">
        <v>5</v>
      </c>
      <c r="D359" s="7">
        <v>34</v>
      </c>
      <c r="E359" s="7">
        <v>170</v>
      </c>
      <c r="F359" s="18">
        <v>190</v>
      </c>
      <c r="G359" s="7">
        <v>323</v>
      </c>
    </row>
    <row r="360" spans="1:7">
      <c r="A360" s="15">
        <v>44920</v>
      </c>
      <c r="B360" s="7" t="s">
        <v>19</v>
      </c>
      <c r="C360" s="10">
        <v>7</v>
      </c>
      <c r="D360" s="7">
        <v>46</v>
      </c>
      <c r="E360" s="7">
        <v>322</v>
      </c>
      <c r="F360" s="18">
        <v>359.88235294117646</v>
      </c>
      <c r="G360" s="7">
        <v>611.79999999999995</v>
      </c>
    </row>
    <row r="361" spans="1:7">
      <c r="A361" s="15">
        <v>44921</v>
      </c>
      <c r="B361" s="7" t="s">
        <v>19</v>
      </c>
      <c r="C361" s="10">
        <v>6</v>
      </c>
      <c r="D361" s="7">
        <v>46</v>
      </c>
      <c r="E361" s="7">
        <v>276</v>
      </c>
      <c r="F361" s="18">
        <v>308.47058823529409</v>
      </c>
      <c r="G361" s="7">
        <v>524.4</v>
      </c>
    </row>
    <row r="362" spans="1:7">
      <c r="A362" s="15">
        <v>44922</v>
      </c>
      <c r="B362" s="7" t="s">
        <v>17</v>
      </c>
      <c r="C362" s="10">
        <v>3</v>
      </c>
      <c r="D362" s="7">
        <v>55</v>
      </c>
      <c r="E362" s="7">
        <v>165</v>
      </c>
      <c r="F362" s="18">
        <v>184.41176470588235</v>
      </c>
      <c r="G362" s="7">
        <v>313.5</v>
      </c>
    </row>
    <row r="363" spans="1:7">
      <c r="A363" s="15">
        <v>44923</v>
      </c>
      <c r="B363" s="7" t="s">
        <v>18</v>
      </c>
      <c r="C363" s="10">
        <v>8</v>
      </c>
      <c r="D363" s="7">
        <v>65</v>
      </c>
      <c r="E363" s="7">
        <v>520</v>
      </c>
      <c r="F363" s="18">
        <v>581.17647058823536</v>
      </c>
      <c r="G363" s="7">
        <v>988</v>
      </c>
    </row>
    <row r="364" spans="1:7">
      <c r="A364" s="15">
        <v>44924</v>
      </c>
      <c r="B364" s="7" t="s">
        <v>19</v>
      </c>
      <c r="C364" s="10">
        <v>8</v>
      </c>
      <c r="D364" s="7">
        <v>46</v>
      </c>
      <c r="E364" s="7">
        <v>368</v>
      </c>
      <c r="F364" s="18">
        <v>411.29411764705878</v>
      </c>
      <c r="G364" s="7">
        <v>699.19999999999993</v>
      </c>
    </row>
    <row r="365" spans="1:7">
      <c r="A365" s="15">
        <v>44925</v>
      </c>
      <c r="B365" s="7" t="s">
        <v>18</v>
      </c>
      <c r="C365" s="10">
        <v>8</v>
      </c>
      <c r="D365" s="7">
        <v>65</v>
      </c>
      <c r="E365" s="7">
        <v>520</v>
      </c>
      <c r="F365" s="18">
        <v>581.17647058823536</v>
      </c>
      <c r="G365" s="7">
        <v>988</v>
      </c>
    </row>
    <row r="366" spans="1:7">
      <c r="A366" s="15">
        <v>44926</v>
      </c>
      <c r="B366" s="7" t="s">
        <v>17</v>
      </c>
      <c r="C366" s="10">
        <v>5</v>
      </c>
      <c r="D366" s="7">
        <v>55</v>
      </c>
      <c r="E366" s="7">
        <v>275</v>
      </c>
      <c r="F366" s="18">
        <v>307.35294117647061</v>
      </c>
      <c r="G366" s="7">
        <v>522.5</v>
      </c>
    </row>
  </sheetData>
  <autoFilter ref="A1:E332" xr:uid="{555F71D8-534F-4AC6-9035-386E99B37788}"/>
  <conditionalFormatting sqref="A2:A366">
    <cfRule type="expression" dxfId="1" priority="3">
      <formula>AND(OR($A2=$K$1,$A2=$K$3))</formula>
    </cfRule>
  </conditionalFormatting>
  <conditionalFormatting sqref="A2:G366">
    <cfRule type="expression" dxfId="0" priority="1">
      <formula>AND($A2&gt;=$K$1, $A2&lt;=$K$3, COLUMN(A2)=MATCH($I$6,$A$1:$G$1,0))</formula>
    </cfRule>
  </conditionalFormatting>
  <dataValidations disablePrompts="1" count="2">
    <dataValidation type="list" allowBlank="1" showInputMessage="1" showErrorMessage="1" sqref="K1 K3" xr:uid="{EB3A656D-FB81-4B9A-ACAB-3F95F9D31AE4}">
      <formula1>$A$2:$A$366</formula1>
    </dataValidation>
    <dataValidation type="list" allowBlank="1" showInputMessage="1" showErrorMessage="1" sqref="I6" xr:uid="{3ED12327-D083-4582-8333-3AFFF9F68FDF}">
      <formula1>$B$1:$G$1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Challence#6Cover</vt:lpstr>
      <vt:lpstr>Challenge#6Data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Quadri Atharu</cp:lastModifiedBy>
  <dcterms:created xsi:type="dcterms:W3CDTF">2015-06-05T18:17:20Z</dcterms:created>
  <dcterms:modified xsi:type="dcterms:W3CDTF">2023-04-13T12:13:53Z</dcterms:modified>
</cp:coreProperties>
</file>