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18 - IF, AND &amp; OR Functions!\"/>
    </mc:Choice>
  </mc:AlternateContent>
  <xr:revisionPtr revIDLastSave="0" documentId="13_ncr:1_{89507636-476F-4111-ADA0-C67A7C671ADC}" xr6:coauthVersionLast="47" xr6:coauthVersionMax="47" xr10:uidLastSave="{00000000-0000-0000-0000-000000000000}"/>
  <bookViews>
    <workbookView xWindow="-132" yWindow="-132" windowWidth="23304" windowHeight="12504" tabRatio="658" activeTab="1" xr2:uid="{00000000-000D-0000-FFFF-FFFF00000000}"/>
  </bookViews>
  <sheets>
    <sheet name="Challence#18Cover" sheetId="1" r:id="rId1"/>
    <sheet name="Challenge#18Data" sheetId="2" r:id="rId2"/>
  </sheets>
  <definedNames>
    <definedName name="_xlnm._FilterDatabase" localSheetId="1" hidden="1">'Challenge#18Data'!$A$1:$E$25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" l="1"/>
  <c r="H8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" i="2"/>
  <c r="H4" i="2"/>
  <c r="D3" i="2"/>
  <c r="H3" i="2" s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" i="2"/>
  <c r="H2" i="2" s="1"/>
</calcChain>
</file>

<file path=xl/sharedStrings.xml><?xml version="1.0" encoding="utf-8"?>
<sst xmlns="http://schemas.openxmlformats.org/spreadsheetml/2006/main" count="82" uniqueCount="56">
  <si>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</si>
  <si>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</si>
  <si>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</si>
  <si>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</si>
  <si>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</si>
  <si>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</si>
  <si>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r>
      <t xml:space="preserve">This week's challenge is designed to test your knowledge on </t>
    </r>
    <r>
      <rPr>
        <b/>
        <sz val="11"/>
        <color theme="1"/>
        <rFont val="Roboto"/>
      </rPr>
      <t>If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And</t>
    </r>
    <r>
      <rPr>
        <sz val="11"/>
        <color theme="1"/>
        <rFont val="Roboto"/>
      </rPr>
      <t xml:space="preserve"> &amp; </t>
    </r>
    <r>
      <rPr>
        <b/>
        <sz val="11"/>
        <color theme="1"/>
        <rFont val="Roboto"/>
      </rPr>
      <t>Or</t>
    </r>
    <r>
      <rPr>
        <sz val="11"/>
        <color theme="1"/>
        <rFont val="Roboto"/>
      </rPr>
      <t xml:space="preserve"> Functions.</t>
    </r>
  </si>
  <si>
    <t>Country</t>
  </si>
  <si>
    <t>Number of Projects</t>
  </si>
  <si>
    <t>Rating 2021</t>
  </si>
  <si>
    <t>Rating 2022</t>
  </si>
  <si>
    <t>Group</t>
  </si>
  <si>
    <t>Small</t>
  </si>
  <si>
    <t>Big</t>
  </si>
  <si>
    <t>A</t>
  </si>
  <si>
    <t>B</t>
  </si>
  <si>
    <t>C</t>
  </si>
  <si>
    <t>Azerbaijan</t>
  </si>
  <si>
    <t>Moldova</t>
  </si>
  <si>
    <t>Belarus</t>
  </si>
  <si>
    <t>Kazakhstan</t>
  </si>
  <si>
    <t>Kyrgyzstan</t>
  </si>
  <si>
    <t>Tajikistan</t>
  </si>
  <si>
    <t>Turkmenistan</t>
  </si>
  <si>
    <t>Ukraine</t>
  </si>
  <si>
    <t>Uzbekistan</t>
  </si>
  <si>
    <t>Estonia</t>
  </si>
  <si>
    <t>Latvia</t>
  </si>
  <si>
    <t>Lithuania</t>
  </si>
  <si>
    <t>Vatican City</t>
  </si>
  <si>
    <t>Monaco</t>
  </si>
  <si>
    <t>San Marino</t>
  </si>
  <si>
    <t>Liechtenstein</t>
  </si>
  <si>
    <t>Malta</t>
  </si>
  <si>
    <t>China</t>
  </si>
  <si>
    <t>India</t>
  </si>
  <si>
    <t>Saudi Arabia</t>
  </si>
  <si>
    <t>Mongolia</t>
  </si>
  <si>
    <t>New Zealand</t>
  </si>
  <si>
    <t>Australia</t>
  </si>
  <si>
    <t>Japan</t>
  </si>
  <si>
    <r>
      <t xml:space="preserve">condition: If the number of projects falls between </t>
    </r>
    <r>
      <rPr>
        <b/>
        <sz val="14"/>
        <color theme="1"/>
        <rFont val="Roboto"/>
      </rPr>
      <t>300</t>
    </r>
    <r>
      <rPr>
        <sz val="14"/>
        <color theme="1"/>
        <rFont val="Roboto"/>
      </rPr>
      <t xml:space="preserve"> and</t>
    </r>
  </si>
  <si>
    <r>
      <rPr>
        <b/>
        <sz val="14"/>
        <color theme="1"/>
        <rFont val="Roboto"/>
      </rPr>
      <t>600 (inclusive)</t>
    </r>
    <r>
      <rPr>
        <sz val="14"/>
        <color theme="1"/>
        <rFont val="Roboto"/>
      </rPr>
      <t xml:space="preserve"> and the </t>
    </r>
    <r>
      <rPr>
        <b/>
        <sz val="14"/>
        <color theme="1"/>
        <rFont val="Roboto"/>
      </rPr>
      <t>2021</t>
    </r>
    <r>
      <rPr>
        <sz val="14"/>
        <color theme="1"/>
        <rFont val="Roboto"/>
      </rPr>
      <t xml:space="preserve"> Rating is </t>
    </r>
    <r>
      <rPr>
        <b/>
        <sz val="14"/>
        <color theme="1"/>
        <rFont val="Roboto"/>
      </rPr>
      <t>B</t>
    </r>
    <r>
      <rPr>
        <sz val="14"/>
        <color theme="1"/>
        <rFont val="Roboto"/>
      </rPr>
      <t>, then assign the</t>
    </r>
  </si>
  <si>
    <r>
      <t xml:space="preserve">rating as </t>
    </r>
    <r>
      <rPr>
        <b/>
        <sz val="14"/>
        <color theme="1"/>
        <rFont val="Roboto"/>
      </rPr>
      <t>A</t>
    </r>
    <r>
      <rPr>
        <sz val="14"/>
        <color theme="1"/>
        <rFont val="Roboto"/>
      </rPr>
      <t xml:space="preserve">; otherwise, retain the </t>
    </r>
    <r>
      <rPr>
        <b/>
        <sz val="14"/>
        <color theme="1"/>
        <rFont val="Roboto"/>
      </rPr>
      <t>2021</t>
    </r>
    <r>
      <rPr>
        <sz val="14"/>
        <color theme="1"/>
        <rFont val="Roboto"/>
      </rPr>
      <t xml:space="preserve"> Rating. To verify the</t>
    </r>
  </si>
  <si>
    <r>
      <t xml:space="preserve">with the corresponding values in cells </t>
    </r>
    <r>
      <rPr>
        <b/>
        <sz val="14"/>
        <color theme="1"/>
        <rFont val="Roboto"/>
      </rPr>
      <t>I2:I4</t>
    </r>
    <r>
      <rPr>
        <sz val="14"/>
        <color theme="1"/>
        <rFont val="Roboto"/>
      </rPr>
      <t>.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</si>
  <si>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To ascertain the </t>
    </r>
    <r>
      <rPr>
        <b/>
        <sz val="14"/>
        <color theme="1"/>
        <rFont val="Roboto"/>
      </rPr>
      <t>2022</t>
    </r>
    <r>
      <rPr>
        <sz val="14"/>
        <color theme="1"/>
        <rFont val="Roboto"/>
      </rPr>
      <t xml:space="preserve"> Rating, evaluate the following</t>
    </r>
  </si>
  <si>
    <t>condition, analyze the Group column. If the country is the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</si>
  <si>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To determine the group membership based on the</t>
    </r>
  </si>
  <si>
    <r>
      <rPr>
        <b/>
        <sz val="14"/>
        <color theme="1"/>
        <rFont val="Roboto"/>
      </rPr>
      <t>San Marino</t>
    </r>
    <r>
      <rPr>
        <sz val="14"/>
        <color theme="1"/>
        <rFont val="Roboto"/>
      </rPr>
      <t>,</t>
    </r>
    <r>
      <rPr>
        <b/>
        <sz val="14"/>
        <color theme="1"/>
        <rFont val="Roboto"/>
      </rPr>
      <t>Monaco</t>
    </r>
    <r>
      <rPr>
        <sz val="14"/>
        <color theme="1"/>
        <rFont val="Roboto"/>
      </rPr>
      <t xml:space="preserve">, or </t>
    </r>
    <r>
      <rPr>
        <b/>
        <sz val="14"/>
        <color theme="1"/>
        <rFont val="Roboto"/>
      </rPr>
      <t>Liechtenstein</t>
    </r>
    <r>
      <rPr>
        <sz val="14"/>
        <color theme="1"/>
        <rFont val="Roboto"/>
      </rPr>
      <t xml:space="preserve">, assign it to the </t>
    </r>
    <r>
      <rPr>
        <b/>
        <sz val="14"/>
        <color theme="1"/>
        <rFont val="Roboto"/>
      </rPr>
      <t>Small</t>
    </r>
  </si>
  <si>
    <r>
      <t xml:space="preserve">group (referenced from cell </t>
    </r>
    <r>
      <rPr>
        <b/>
        <sz val="14"/>
        <color theme="1"/>
        <rFont val="Roboto"/>
      </rPr>
      <t>G8</t>
    </r>
    <r>
      <rPr>
        <sz val="14"/>
        <color theme="1"/>
        <rFont val="Roboto"/>
      </rPr>
      <t>). For all other countries,</t>
    </r>
  </si>
  <si>
    <r>
      <t xml:space="preserve">assign them to the </t>
    </r>
    <r>
      <rPr>
        <b/>
        <sz val="14"/>
        <color theme="1"/>
        <rFont val="Roboto"/>
      </rPr>
      <t>Big</t>
    </r>
    <r>
      <rPr>
        <sz val="14"/>
        <color theme="1"/>
        <rFont val="Roboto"/>
      </rPr>
      <t xml:space="preserve"> group (referenced from cell </t>
    </r>
    <r>
      <rPr>
        <b/>
        <sz val="14"/>
        <color theme="1"/>
        <rFont val="Roboto"/>
      </rPr>
      <t>G7</t>
    </r>
    <r>
      <rPr>
        <sz val="14"/>
        <color theme="1"/>
        <rFont val="Roboto"/>
      </rPr>
      <t>). To</t>
    </r>
  </si>
  <si>
    <r>
      <t xml:space="preserve">validate the solution, compare the values in cells </t>
    </r>
    <r>
      <rPr>
        <b/>
        <sz val="14"/>
        <color theme="1"/>
        <rFont val="Roboto"/>
      </rPr>
      <t>H8:H9</t>
    </r>
  </si>
  <si>
    <r>
      <t xml:space="preserve">with the corresponding values in cells </t>
    </r>
    <r>
      <rPr>
        <b/>
        <sz val="14"/>
        <color theme="1"/>
        <rFont val="Roboto"/>
      </rPr>
      <t>I8:I9</t>
    </r>
    <r>
      <rPr>
        <sz val="14"/>
        <color theme="1"/>
        <rFont val="Roboto"/>
      </rPr>
      <t>.</t>
    </r>
  </si>
  <si>
    <t>Excel Challenge #18</t>
  </si>
  <si>
    <t>Welcome to Excel challenge #18!</t>
  </si>
  <si>
    <r>
      <t xml:space="preserve">accuracy, compare the values in cells </t>
    </r>
    <r>
      <rPr>
        <b/>
        <sz val="14"/>
        <color theme="1"/>
        <rFont val="Roboto"/>
      </rPr>
      <t>H2:H4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</si>
</sst>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name val="Roboto"/>
    </font>
    <font>
      <b/>
      <sz val="14"/>
      <color theme="1"/>
      <name val="Roboto"/>
    </font>
    <font>
      <sz val="11"/>
      <color theme="1"/>
      <name val="Calibri"/>
      <family val="2"/>
      <scheme val="minor"/>
    </font>
    <font>
      <b/>
      <sz val="11"/>
      <color theme="1"/>
      <name val="Roboto"/>
    </font>
    <font>
      <b/>
      <sz val="14"/>
      <color rgb="FF457B9D"/>
      <name val="Roboto"/>
    </font>
    <font>
      <sz val="14"/>
      <color rgb="FF457B9D"/>
      <name val="Roboto"/>
    </font>
    <font>
      <b/>
      <sz val="14"/>
      <color theme="9" tint="-0.249977111117893"/>
      <name val="Roboto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4" tint="0.79998168889431442"/>
        <bgColor indexed="21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9" fontId="16" fillId="0" borderId="0" applyFont="0" applyFill="0" applyBorder="0" applyAlignment="0" applyProtection="0"/>
  </cellStyleXfs>
  <cellXfs count="32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5" borderId="3" xfId="2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12" fillId="5" borderId="3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3" fontId="8" fillId="0" borderId="1" xfId="0" applyNumberFormat="1" applyFont="1" applyBorder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0" fontId="12" fillId="5" borderId="2" xfId="2" applyFont="1" applyFill="1" applyBorder="1" applyAlignment="1">
      <alignment horizontal="left" vertical="center" wrapText="1"/>
    </xf>
    <xf numFmtId="3" fontId="12" fillId="5" borderId="4" xfId="2" applyNumberFormat="1" applyFont="1" applyFill="1" applyBorder="1" applyAlignment="1">
      <alignment horizontal="center" vertical="center" wrapText="1"/>
    </xf>
    <xf numFmtId="14" fontId="8" fillId="0" borderId="5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14" fontId="8" fillId="0" borderId="7" xfId="0" applyNumberFormat="1" applyFont="1" applyBorder="1" applyAlignment="1">
      <alignment vertical="center"/>
    </xf>
    <xf numFmtId="14" fontId="8" fillId="0" borderId="8" xfId="0" applyNumberFormat="1" applyFont="1" applyBorder="1" applyAlignment="1">
      <alignment vertical="center"/>
    </xf>
    <xf numFmtId="3" fontId="8" fillId="0" borderId="9" xfId="0" applyNumberFormat="1" applyFont="1" applyBorder="1" applyAlignment="1">
      <alignment horizontal="right" vertical="center"/>
    </xf>
    <xf numFmtId="14" fontId="8" fillId="0" borderId="9" xfId="0" applyNumberFormat="1" applyFont="1" applyBorder="1" applyAlignment="1">
      <alignment vertical="center"/>
    </xf>
    <xf numFmtId="0" fontId="19" fillId="0" borderId="0" xfId="0" applyFont="1" applyAlignment="1">
      <alignment vertical="center" wrapText="1"/>
    </xf>
    <xf numFmtId="0" fontId="18" fillId="0" borderId="0" xfId="0" applyFont="1" applyAlignment="1">
      <alignment wrapText="1"/>
    </xf>
    <xf numFmtId="0" fontId="20" fillId="0" borderId="0" xfId="0" applyFont="1" applyAlignment="1">
      <alignment vertical="center"/>
    </xf>
    <xf numFmtId="0" fontId="14" fillId="6" borderId="10" xfId="0" applyFont="1" applyFill="1" applyBorder="1" applyAlignment="1">
      <alignment horizontal="left" vertical="center" indent="2"/>
    </xf>
    <xf numFmtId="0" fontId="14" fillId="0" borderId="10" xfId="3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4">
    <cellStyle name="Accent6" xfId="2" builtinId="49"/>
    <cellStyle name="Normal" xfId="0" builtinId="0"/>
    <cellStyle name="Percent" xfId="3" builtinId="5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457B9D"/>
      <color rgb="FFF1FAEE"/>
      <color rgb="FF1D3557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17" zoomScale="85" zoomScaleNormal="85" workbookViewId="0">
      <selection activeCell="S28" sqref="S28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53</v>
      </c>
      <c r="J3" s="4"/>
    </row>
    <row r="14" spans="8:10">
      <c r="H14" s="31" t="s">
        <v>1</v>
      </c>
      <c r="I14" s="31"/>
    </row>
    <row r="25" spans="5:5">
      <c r="E25" s="1" t="s">
        <v>54</v>
      </c>
    </row>
    <row r="27" spans="5:5">
      <c r="E27" s="1" t="s">
        <v>6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P26"/>
  <sheetViews>
    <sheetView showGridLines="0" tabSelected="1" zoomScale="70" zoomScaleNormal="70" workbookViewId="0">
      <selection activeCell="J4" sqref="J4"/>
    </sheetView>
  </sheetViews>
  <sheetFormatPr defaultColWidth="8.77734375" defaultRowHeight="19.95" customHeight="1"/>
  <cols>
    <col min="1" max="1" width="17.77734375" style="8" customWidth="1"/>
    <col min="2" max="2" width="12.77734375" style="17" customWidth="1"/>
    <col min="3" max="3" width="12.77734375" style="8" customWidth="1"/>
    <col min="4" max="5" width="12.77734375" style="15" customWidth="1"/>
    <col min="6" max="6" width="5.77734375" style="8" customWidth="1"/>
    <col min="7" max="8" width="22.5546875" style="8" customWidth="1"/>
    <col min="9" max="10" width="5.77734375" style="8" customWidth="1"/>
    <col min="11" max="11" width="66.109375" style="8" bestFit="1" customWidth="1"/>
    <col min="12" max="15" width="11.77734375" style="8" bestFit="1" customWidth="1"/>
    <col min="16" max="26" width="11.109375" style="8" bestFit="1" customWidth="1"/>
    <col min="27" max="27" width="8.6640625" style="8" bestFit="1" customWidth="1"/>
    <col min="28" max="28" width="9.5546875" style="8" bestFit="1" customWidth="1"/>
    <col min="29" max="59" width="10.44140625" style="8" bestFit="1" customWidth="1"/>
    <col min="60" max="60" width="8.109375" style="8" bestFit="1" customWidth="1"/>
    <col min="61" max="88" width="11.33203125" style="8" bestFit="1" customWidth="1"/>
    <col min="89" max="89" width="9" style="8" bestFit="1" customWidth="1"/>
    <col min="90" max="118" width="11.21875" style="8" bestFit="1" customWidth="1"/>
    <col min="119" max="119" width="8.77734375" style="8" bestFit="1" customWidth="1"/>
    <col min="120" max="120" width="9.5546875" style="8" bestFit="1" customWidth="1"/>
    <col min="121" max="150" width="11.109375" style="8" bestFit="1" customWidth="1"/>
    <col min="151" max="151" width="8.6640625" style="8" bestFit="1" customWidth="1"/>
    <col min="152" max="181" width="11.5546875" style="8" bestFit="1" customWidth="1"/>
    <col min="182" max="182" width="9.109375" style="8" bestFit="1" customWidth="1"/>
    <col min="183" max="213" width="11.21875" style="8" bestFit="1" customWidth="1"/>
    <col min="214" max="214" width="8.88671875" style="8" bestFit="1" customWidth="1"/>
    <col min="215" max="215" width="9.5546875" style="8" bestFit="1" customWidth="1"/>
    <col min="216" max="216" width="9.77734375" style="8" bestFit="1" customWidth="1"/>
    <col min="217" max="245" width="11" style="8" bestFit="1" customWidth="1"/>
    <col min="246" max="246" width="8.5546875" style="8" bestFit="1" customWidth="1"/>
    <col min="247" max="269" width="11.21875" style="8" bestFit="1" customWidth="1"/>
    <col min="270" max="270" width="8.77734375" style="8" bestFit="1" customWidth="1"/>
    <col min="271" max="301" width="11.6640625" style="8" bestFit="1" customWidth="1"/>
    <col min="302" max="302" width="9.21875" style="8" bestFit="1" customWidth="1"/>
    <col min="303" max="303" width="9.5546875" style="8" bestFit="1" customWidth="1"/>
    <col min="304" max="324" width="11.21875" style="8" bestFit="1" customWidth="1"/>
    <col min="325" max="325" width="8.77734375" style="8" bestFit="1" customWidth="1"/>
    <col min="326" max="326" width="9.5546875" style="8" bestFit="1" customWidth="1"/>
    <col min="327" max="327" width="9.77734375" style="8" bestFit="1" customWidth="1"/>
    <col min="328" max="328" width="11" style="8" bestFit="1" customWidth="1"/>
    <col min="329" max="16384" width="8.77734375" style="8"/>
  </cols>
  <sheetData>
    <row r="1" spans="1:328" s="9" customFormat="1" ht="55.95" customHeight="1" thickTop="1" thickBot="1">
      <c r="A1" s="18" t="s">
        <v>7</v>
      </c>
      <c r="B1" s="14" t="s">
        <v>8</v>
      </c>
      <c r="C1" s="11" t="s">
        <v>9</v>
      </c>
      <c r="D1" s="14" t="s">
        <v>10</v>
      </c>
      <c r="E1" s="19" t="s">
        <v>11</v>
      </c>
      <c r="G1" s="27" t="s">
        <v>9</v>
      </c>
      <c r="H1" s="26"/>
      <c r="K1" s="7" t="s">
        <v>5</v>
      </c>
    </row>
    <row r="2" spans="1:328" ht="19.95" customHeight="1" thickTop="1">
      <c r="A2" s="20" t="s">
        <v>17</v>
      </c>
      <c r="B2" s="16">
        <v>619</v>
      </c>
      <c r="C2" s="12" t="s">
        <v>16</v>
      </c>
      <c r="D2" s="13" t="str">
        <f>IF(AND(B2&gt;=300,B2&lt;=600,C2="B"),"A",C2)</f>
        <v>C</v>
      </c>
      <c r="E2" s="21" t="str">
        <f>IF(OR(A2="San Marino",A2="Monaco",A2="Liechtenstein"),$G$8,$G$9)</f>
        <v>Big</v>
      </c>
      <c r="G2" s="29" t="s">
        <v>14</v>
      </c>
      <c r="H2" s="30">
        <f>COUNTIF($D$2:$D$25,$G2)</f>
        <v>12</v>
      </c>
      <c r="I2" s="28">
        <v>12</v>
      </c>
    </row>
    <row r="3" spans="1:328" s="9" customFormat="1" ht="19.95" customHeight="1">
      <c r="A3" s="22" t="s">
        <v>19</v>
      </c>
      <c r="B3" s="16">
        <v>370</v>
      </c>
      <c r="C3" s="12" t="s">
        <v>15</v>
      </c>
      <c r="D3" s="13" t="str">
        <f t="shared" ref="D3:D25" si="0">IF(AND(B3&gt;=300,B3&lt;=600,C3="B"),"A",C3)</f>
        <v>A</v>
      </c>
      <c r="E3" s="21" t="str">
        <f t="shared" ref="E3:E25" si="1">IF(OR(A3="San Marino",A3="Monaco",A3="Liechtenstein"),$G$8,$G$9)</f>
        <v>Big</v>
      </c>
      <c r="F3" s="8"/>
      <c r="G3" s="29" t="s">
        <v>15</v>
      </c>
      <c r="H3" s="30">
        <f t="shared" ref="H3:H4" si="2">COUNTIF($D$2:$D$25,$G3)</f>
        <v>5</v>
      </c>
      <c r="I3" s="28">
        <v>5</v>
      </c>
      <c r="J3" s="8"/>
      <c r="K3" s="10" t="s">
        <v>45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</row>
    <row r="4" spans="1:328" ht="19.95" customHeight="1">
      <c r="A4" s="22" t="s">
        <v>20</v>
      </c>
      <c r="B4" s="16">
        <v>437</v>
      </c>
      <c r="C4" s="12" t="s">
        <v>15</v>
      </c>
      <c r="D4" s="13" t="str">
        <f t="shared" si="0"/>
        <v>A</v>
      </c>
      <c r="E4" s="21" t="str">
        <f t="shared" si="1"/>
        <v>Big</v>
      </c>
      <c r="G4" s="29" t="s">
        <v>16</v>
      </c>
      <c r="H4" s="30">
        <f t="shared" si="2"/>
        <v>7</v>
      </c>
      <c r="I4" s="28">
        <v>6</v>
      </c>
      <c r="K4" s="8" t="s">
        <v>41</v>
      </c>
    </row>
    <row r="5" spans="1:328" ht="19.95" customHeight="1">
      <c r="A5" s="22" t="s">
        <v>21</v>
      </c>
      <c r="B5" s="16">
        <v>490</v>
      </c>
      <c r="C5" s="12" t="s">
        <v>16</v>
      </c>
      <c r="D5" s="13" t="str">
        <f t="shared" si="0"/>
        <v>C</v>
      </c>
      <c r="E5" s="21" t="str">
        <f t="shared" si="1"/>
        <v>Big</v>
      </c>
      <c r="K5" s="8" t="s">
        <v>42</v>
      </c>
    </row>
    <row r="6" spans="1:328" ht="19.95" customHeight="1">
      <c r="A6" s="22" t="s">
        <v>18</v>
      </c>
      <c r="B6" s="16">
        <v>432</v>
      </c>
      <c r="C6" s="12" t="s">
        <v>15</v>
      </c>
      <c r="D6" s="13" t="str">
        <f t="shared" si="0"/>
        <v>A</v>
      </c>
      <c r="E6" s="21" t="str">
        <f t="shared" si="1"/>
        <v>Big</v>
      </c>
      <c r="K6" s="8" t="s">
        <v>43</v>
      </c>
    </row>
    <row r="7" spans="1:328" ht="19.95" customHeight="1">
      <c r="A7" s="22" t="s">
        <v>22</v>
      </c>
      <c r="B7" s="16">
        <v>493</v>
      </c>
      <c r="C7" s="12" t="s">
        <v>15</v>
      </c>
      <c r="D7" s="13" t="str">
        <f t="shared" si="0"/>
        <v>A</v>
      </c>
      <c r="E7" s="21" t="str">
        <f t="shared" si="1"/>
        <v>Big</v>
      </c>
      <c r="G7" s="27" t="s">
        <v>10</v>
      </c>
      <c r="K7" s="8" t="s">
        <v>55</v>
      </c>
    </row>
    <row r="8" spans="1:328" ht="19.95" customHeight="1">
      <c r="A8" s="22" t="s">
        <v>23</v>
      </c>
      <c r="B8" s="16">
        <v>610</v>
      </c>
      <c r="C8" s="12" t="s">
        <v>15</v>
      </c>
      <c r="D8" s="13" t="str">
        <f t="shared" si="0"/>
        <v>B</v>
      </c>
      <c r="E8" s="21" t="str">
        <f t="shared" si="1"/>
        <v>Big</v>
      </c>
      <c r="G8" s="29" t="s">
        <v>12</v>
      </c>
      <c r="H8" s="30">
        <f>COUNTIF($E$2:$E$25,$G8)</f>
        <v>3</v>
      </c>
      <c r="I8" s="28">
        <v>3</v>
      </c>
      <c r="K8" s="8" t="s">
        <v>44</v>
      </c>
    </row>
    <row r="9" spans="1:328" ht="19.95" customHeight="1">
      <c r="A9" s="22" t="s">
        <v>24</v>
      </c>
      <c r="B9" s="16">
        <v>632</v>
      </c>
      <c r="C9" s="12" t="s">
        <v>16</v>
      </c>
      <c r="D9" s="13" t="str">
        <f t="shared" si="0"/>
        <v>C</v>
      </c>
      <c r="E9" s="21" t="str">
        <f t="shared" si="1"/>
        <v>Big</v>
      </c>
      <c r="G9" s="29" t="s">
        <v>13</v>
      </c>
      <c r="H9" s="30">
        <f>COUNTIF($E$2:$E$25,$G9)</f>
        <v>21</v>
      </c>
      <c r="I9" s="28">
        <v>21</v>
      </c>
    </row>
    <row r="10" spans="1:328" ht="19.95" customHeight="1">
      <c r="A10" s="22" t="s">
        <v>25</v>
      </c>
      <c r="B10" s="16">
        <v>696</v>
      </c>
      <c r="C10" s="12" t="s">
        <v>14</v>
      </c>
      <c r="D10" s="13" t="str">
        <f t="shared" si="0"/>
        <v>A</v>
      </c>
      <c r="E10" s="21" t="str">
        <f t="shared" si="1"/>
        <v>Big</v>
      </c>
      <c r="K10" s="10" t="s">
        <v>47</v>
      </c>
    </row>
    <row r="11" spans="1:328" ht="19.95" customHeight="1">
      <c r="A11" s="22" t="s">
        <v>26</v>
      </c>
      <c r="B11" s="16">
        <v>795</v>
      </c>
      <c r="C11" s="12" t="s">
        <v>16</v>
      </c>
      <c r="D11" s="13" t="str">
        <f t="shared" si="0"/>
        <v>C</v>
      </c>
      <c r="E11" s="21" t="str">
        <f t="shared" si="1"/>
        <v>Big</v>
      </c>
      <c r="K11" s="8" t="s">
        <v>46</v>
      </c>
    </row>
    <row r="12" spans="1:328" ht="19.95" customHeight="1">
      <c r="A12" s="22" t="s">
        <v>27</v>
      </c>
      <c r="B12" s="16">
        <v>380</v>
      </c>
      <c r="C12" s="12" t="s">
        <v>16</v>
      </c>
      <c r="D12" s="13" t="str">
        <f t="shared" si="0"/>
        <v>C</v>
      </c>
      <c r="E12" s="21" t="str">
        <f t="shared" si="1"/>
        <v>Big</v>
      </c>
      <c r="K12" s="8" t="s">
        <v>48</v>
      </c>
    </row>
    <row r="13" spans="1:328" ht="19.95" customHeight="1">
      <c r="A13" s="22" t="s">
        <v>28</v>
      </c>
      <c r="B13" s="16">
        <v>493</v>
      </c>
      <c r="C13" s="12" t="s">
        <v>14</v>
      </c>
      <c r="D13" s="13" t="str">
        <f t="shared" si="0"/>
        <v>A</v>
      </c>
      <c r="E13" s="21" t="str">
        <f t="shared" si="1"/>
        <v>Big</v>
      </c>
      <c r="K13" s="8" t="s">
        <v>49</v>
      </c>
    </row>
    <row r="14" spans="1:328" ht="19.95" customHeight="1">
      <c r="A14" s="22" t="s">
        <v>29</v>
      </c>
      <c r="B14" s="16">
        <v>202</v>
      </c>
      <c r="C14" s="12" t="s">
        <v>15</v>
      </c>
      <c r="D14" s="13" t="str">
        <f t="shared" si="0"/>
        <v>B</v>
      </c>
      <c r="E14" s="21" t="str">
        <f t="shared" si="1"/>
        <v>Big</v>
      </c>
      <c r="K14" s="8" t="s">
        <v>50</v>
      </c>
    </row>
    <row r="15" spans="1:328" ht="19.95" customHeight="1">
      <c r="A15" s="22" t="s">
        <v>30</v>
      </c>
      <c r="B15" s="16">
        <v>611</v>
      </c>
      <c r="C15" s="12" t="s">
        <v>14</v>
      </c>
      <c r="D15" s="13" t="str">
        <f t="shared" si="0"/>
        <v>A</v>
      </c>
      <c r="E15" s="21" t="str">
        <f t="shared" si="1"/>
        <v>Small</v>
      </c>
      <c r="G15" s="15"/>
      <c r="K15" s="8" t="s">
        <v>51</v>
      </c>
    </row>
    <row r="16" spans="1:328" ht="19.95" customHeight="1">
      <c r="A16" s="22" t="s">
        <v>31</v>
      </c>
      <c r="B16" s="16">
        <v>667</v>
      </c>
      <c r="C16" s="12" t="s">
        <v>15</v>
      </c>
      <c r="D16" s="13" t="str">
        <f t="shared" si="0"/>
        <v>B</v>
      </c>
      <c r="E16" s="21" t="str">
        <f t="shared" si="1"/>
        <v>Small</v>
      </c>
      <c r="G16" s="15"/>
      <c r="K16" s="8" t="s">
        <v>52</v>
      </c>
    </row>
    <row r="17" spans="1:5" ht="19.95" customHeight="1">
      <c r="A17" s="22" t="s">
        <v>32</v>
      </c>
      <c r="B17" s="16">
        <v>171</v>
      </c>
      <c r="C17" s="12" t="s">
        <v>15</v>
      </c>
      <c r="D17" s="13" t="str">
        <f t="shared" si="0"/>
        <v>B</v>
      </c>
      <c r="E17" s="21" t="str">
        <f t="shared" si="1"/>
        <v>Small</v>
      </c>
    </row>
    <row r="18" spans="1:5" ht="19.95" customHeight="1">
      <c r="A18" s="22" t="s">
        <v>33</v>
      </c>
      <c r="B18" s="16">
        <v>249</v>
      </c>
      <c r="C18" s="12" t="s">
        <v>14</v>
      </c>
      <c r="D18" s="13" t="str">
        <f t="shared" si="0"/>
        <v>A</v>
      </c>
      <c r="E18" s="21" t="str">
        <f t="shared" si="1"/>
        <v>Big</v>
      </c>
    </row>
    <row r="19" spans="1:5" ht="19.95" customHeight="1">
      <c r="A19" s="22" t="s">
        <v>34</v>
      </c>
      <c r="B19" s="16">
        <v>529</v>
      </c>
      <c r="C19" s="12" t="s">
        <v>16</v>
      </c>
      <c r="D19" s="13" t="str">
        <f t="shared" si="0"/>
        <v>C</v>
      </c>
      <c r="E19" s="21" t="str">
        <f t="shared" si="1"/>
        <v>Big</v>
      </c>
    </row>
    <row r="20" spans="1:5" ht="19.95" customHeight="1">
      <c r="A20" s="22" t="s">
        <v>35</v>
      </c>
      <c r="B20" s="16">
        <v>688</v>
      </c>
      <c r="C20" s="12" t="s">
        <v>16</v>
      </c>
      <c r="D20" s="13" t="str">
        <f t="shared" si="0"/>
        <v>C</v>
      </c>
      <c r="E20" s="21" t="str">
        <f t="shared" si="1"/>
        <v>Big</v>
      </c>
    </row>
    <row r="21" spans="1:5" ht="19.95" customHeight="1">
      <c r="A21" s="22" t="s">
        <v>36</v>
      </c>
      <c r="B21" s="16">
        <v>857</v>
      </c>
      <c r="C21" s="12" t="s">
        <v>15</v>
      </c>
      <c r="D21" s="13" t="str">
        <f t="shared" si="0"/>
        <v>B</v>
      </c>
      <c r="E21" s="21" t="str">
        <f t="shared" si="1"/>
        <v>Big</v>
      </c>
    </row>
    <row r="22" spans="1:5" ht="19.95" customHeight="1">
      <c r="A22" s="22" t="s">
        <v>37</v>
      </c>
      <c r="B22" s="16">
        <v>553</v>
      </c>
      <c r="C22" s="12" t="s">
        <v>15</v>
      </c>
      <c r="D22" s="13" t="str">
        <f t="shared" si="0"/>
        <v>A</v>
      </c>
      <c r="E22" s="21" t="str">
        <f t="shared" si="1"/>
        <v>Big</v>
      </c>
    </row>
    <row r="23" spans="1:5" ht="19.95" customHeight="1">
      <c r="A23" s="22" t="s">
        <v>38</v>
      </c>
      <c r="B23" s="16">
        <v>616</v>
      </c>
      <c r="C23" s="12" t="s">
        <v>14</v>
      </c>
      <c r="D23" s="13" t="str">
        <f t="shared" si="0"/>
        <v>A</v>
      </c>
      <c r="E23" s="21" t="str">
        <f t="shared" si="1"/>
        <v>Big</v>
      </c>
    </row>
    <row r="24" spans="1:5" ht="19.95" customHeight="1">
      <c r="A24" s="22" t="s">
        <v>39</v>
      </c>
      <c r="B24" s="16">
        <v>447</v>
      </c>
      <c r="C24" s="12" t="s">
        <v>14</v>
      </c>
      <c r="D24" s="13" t="str">
        <f t="shared" si="0"/>
        <v>A</v>
      </c>
      <c r="E24" s="21" t="str">
        <f t="shared" si="1"/>
        <v>Big</v>
      </c>
    </row>
    <row r="25" spans="1:5" ht="19.95" customHeight="1" thickBot="1">
      <c r="A25" s="23" t="s">
        <v>40</v>
      </c>
      <c r="B25" s="24">
        <v>332</v>
      </c>
      <c r="C25" s="25" t="s">
        <v>15</v>
      </c>
      <c r="D25" s="13" t="str">
        <f t="shared" si="0"/>
        <v>A</v>
      </c>
      <c r="E25" s="21" t="str">
        <f t="shared" si="1"/>
        <v>Big</v>
      </c>
    </row>
    <row r="26" spans="1:5" ht="19.95" customHeight="1" thickTop="1"/>
  </sheetData>
  <phoneticPr fontId="13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Challence#18Cover</vt:lpstr>
      <vt:lpstr>Challenge#18Data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2023-07-16T10:53:35Z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