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NDERVON\Macro\"/>
    </mc:Choice>
  </mc:AlternateContent>
  <bookViews>
    <workbookView xWindow="0" yWindow="0" windowWidth="28800" windowHeight="11775"/>
  </bookViews>
  <sheets>
    <sheet name="TG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G112" i="1"/>
  <c r="E112" i="1"/>
  <c r="C112" i="1"/>
  <c r="I111" i="1"/>
  <c r="G111" i="1"/>
  <c r="E111" i="1"/>
  <c r="C111" i="1"/>
  <c r="I110" i="1"/>
  <c r="G110" i="1"/>
  <c r="E110" i="1"/>
  <c r="C110" i="1"/>
  <c r="I109" i="1"/>
  <c r="G109" i="1"/>
  <c r="E109" i="1"/>
  <c r="C109" i="1"/>
  <c r="I108" i="1"/>
  <c r="G108" i="1"/>
  <c r="E108" i="1"/>
  <c r="C108" i="1"/>
  <c r="I107" i="1"/>
  <c r="G107" i="1"/>
  <c r="E107" i="1"/>
  <c r="C107" i="1"/>
  <c r="I106" i="1"/>
  <c r="G106" i="1"/>
  <c r="E106" i="1"/>
  <c r="C106" i="1"/>
  <c r="I105" i="1"/>
  <c r="G105" i="1"/>
  <c r="E105" i="1"/>
  <c r="C105" i="1"/>
  <c r="I104" i="1"/>
  <c r="G104" i="1"/>
  <c r="E104" i="1"/>
  <c r="C104" i="1"/>
  <c r="I103" i="1"/>
  <c r="G103" i="1"/>
  <c r="E103" i="1"/>
  <c r="C103" i="1"/>
  <c r="I102" i="1"/>
  <c r="G102" i="1"/>
  <c r="E102" i="1"/>
  <c r="C102" i="1"/>
  <c r="I101" i="1"/>
  <c r="G101" i="1"/>
  <c r="E101" i="1"/>
  <c r="C101" i="1"/>
  <c r="I100" i="1"/>
  <c r="G100" i="1"/>
  <c r="E100" i="1"/>
  <c r="C100" i="1"/>
  <c r="I99" i="1"/>
  <c r="G99" i="1"/>
  <c r="E99" i="1"/>
  <c r="C99" i="1"/>
  <c r="I98" i="1"/>
  <c r="G98" i="1"/>
  <c r="E98" i="1"/>
  <c r="C98" i="1"/>
  <c r="I97" i="1"/>
  <c r="G97" i="1"/>
  <c r="E97" i="1"/>
  <c r="C97" i="1"/>
  <c r="I96" i="1"/>
  <c r="G96" i="1"/>
  <c r="E96" i="1"/>
  <c r="C96" i="1"/>
  <c r="I95" i="1"/>
  <c r="G95" i="1"/>
  <c r="E95" i="1"/>
  <c r="C95" i="1"/>
  <c r="I94" i="1"/>
  <c r="G94" i="1"/>
  <c r="E94" i="1"/>
  <c r="C94" i="1"/>
  <c r="I93" i="1"/>
  <c r="G93" i="1"/>
  <c r="E93" i="1"/>
  <c r="C93" i="1"/>
  <c r="I92" i="1"/>
  <c r="G92" i="1"/>
  <c r="E92" i="1"/>
  <c r="C92" i="1"/>
  <c r="I91" i="1"/>
  <c r="G91" i="1"/>
  <c r="E91" i="1"/>
  <c r="C91" i="1"/>
  <c r="I90" i="1"/>
  <c r="G90" i="1"/>
  <c r="E90" i="1"/>
  <c r="C90" i="1"/>
  <c r="I89" i="1"/>
  <c r="G89" i="1"/>
  <c r="E89" i="1"/>
  <c r="C89" i="1"/>
  <c r="I88" i="1"/>
  <c r="G88" i="1"/>
  <c r="E88" i="1"/>
  <c r="C88" i="1"/>
  <c r="I87" i="1"/>
  <c r="G87" i="1"/>
  <c r="E87" i="1"/>
  <c r="C87" i="1"/>
  <c r="I86" i="1"/>
  <c r="G86" i="1"/>
  <c r="E86" i="1"/>
  <c r="C86" i="1"/>
  <c r="I85" i="1"/>
  <c r="G85" i="1"/>
  <c r="E85" i="1"/>
  <c r="C85" i="1"/>
  <c r="I84" i="1"/>
  <c r="G84" i="1"/>
  <c r="E84" i="1"/>
  <c r="C84" i="1"/>
  <c r="I83" i="1"/>
  <c r="G83" i="1"/>
  <c r="E83" i="1"/>
  <c r="C83" i="1"/>
  <c r="I82" i="1"/>
  <c r="G82" i="1"/>
  <c r="E82" i="1"/>
  <c r="C82" i="1"/>
  <c r="I81" i="1"/>
  <c r="G81" i="1"/>
  <c r="E81" i="1"/>
  <c r="C81" i="1"/>
  <c r="I80" i="1"/>
  <c r="G80" i="1"/>
  <c r="E80" i="1"/>
  <c r="C80" i="1"/>
  <c r="I79" i="1"/>
  <c r="G79" i="1"/>
  <c r="E79" i="1"/>
  <c r="C79" i="1"/>
  <c r="I78" i="1"/>
  <c r="G78" i="1"/>
  <c r="E78" i="1"/>
  <c r="C78" i="1"/>
  <c r="I77" i="1"/>
  <c r="G77" i="1"/>
  <c r="E77" i="1"/>
  <c r="C77" i="1"/>
  <c r="I76" i="1"/>
  <c r="G76" i="1"/>
  <c r="E76" i="1"/>
  <c r="C76" i="1"/>
  <c r="I75" i="1"/>
  <c r="G75" i="1"/>
  <c r="E75" i="1"/>
  <c r="C75" i="1"/>
  <c r="I74" i="1"/>
  <c r="G74" i="1"/>
  <c r="E74" i="1"/>
  <c r="C74" i="1"/>
  <c r="I73" i="1"/>
  <c r="G73" i="1"/>
  <c r="E73" i="1"/>
  <c r="C73" i="1"/>
  <c r="I72" i="1"/>
  <c r="G72" i="1"/>
  <c r="E72" i="1"/>
  <c r="C72" i="1"/>
  <c r="I71" i="1"/>
  <c r="G71" i="1"/>
  <c r="E71" i="1"/>
  <c r="C71" i="1"/>
  <c r="I70" i="1"/>
  <c r="G70" i="1"/>
  <c r="E70" i="1"/>
  <c r="C70" i="1"/>
  <c r="I69" i="1"/>
  <c r="G69" i="1"/>
  <c r="E69" i="1"/>
  <c r="C69" i="1"/>
  <c r="I68" i="1"/>
  <c r="G68" i="1"/>
  <c r="E68" i="1"/>
  <c r="C68" i="1"/>
  <c r="I67" i="1"/>
  <c r="G67" i="1"/>
  <c r="E67" i="1"/>
  <c r="C67" i="1"/>
  <c r="I66" i="1"/>
  <c r="G66" i="1"/>
  <c r="E66" i="1"/>
  <c r="C66" i="1"/>
  <c r="I65" i="1"/>
  <c r="G65" i="1"/>
  <c r="E65" i="1"/>
  <c r="C65" i="1"/>
  <c r="I64" i="1"/>
  <c r="G64" i="1"/>
  <c r="E64" i="1"/>
  <c r="C64" i="1"/>
  <c r="I63" i="1"/>
  <c r="G63" i="1"/>
  <c r="E63" i="1"/>
  <c r="C63" i="1"/>
  <c r="I62" i="1"/>
  <c r="G62" i="1"/>
  <c r="E62" i="1"/>
  <c r="C62" i="1"/>
  <c r="I61" i="1"/>
  <c r="G61" i="1"/>
  <c r="E61" i="1"/>
  <c r="C61" i="1"/>
  <c r="I60" i="1"/>
  <c r="G60" i="1"/>
  <c r="E60" i="1"/>
  <c r="C60" i="1"/>
  <c r="I59" i="1"/>
  <c r="G59" i="1"/>
  <c r="E59" i="1"/>
  <c r="C59" i="1"/>
  <c r="I58" i="1"/>
  <c r="G58" i="1"/>
  <c r="E58" i="1"/>
  <c r="C58" i="1"/>
  <c r="I57" i="1"/>
  <c r="G57" i="1"/>
  <c r="E57" i="1"/>
  <c r="C57" i="1"/>
  <c r="I56" i="1"/>
  <c r="G56" i="1"/>
  <c r="E56" i="1"/>
  <c r="C56" i="1"/>
  <c r="I55" i="1"/>
  <c r="G55" i="1"/>
  <c r="E55" i="1"/>
  <c r="C55" i="1"/>
  <c r="I54" i="1"/>
  <c r="G54" i="1"/>
  <c r="E54" i="1"/>
  <c r="C54" i="1"/>
  <c r="I53" i="1"/>
  <c r="G53" i="1"/>
  <c r="E53" i="1"/>
  <c r="C53" i="1"/>
  <c r="I52" i="1"/>
  <c r="G52" i="1"/>
  <c r="E52" i="1"/>
  <c r="C52" i="1"/>
  <c r="I51" i="1"/>
  <c r="G51" i="1"/>
  <c r="E51" i="1"/>
  <c r="C51" i="1"/>
  <c r="I50" i="1"/>
  <c r="G50" i="1"/>
  <c r="E50" i="1"/>
  <c r="C50" i="1"/>
  <c r="I49" i="1"/>
  <c r="G49" i="1"/>
  <c r="E49" i="1"/>
  <c r="C49" i="1"/>
  <c r="I48" i="1"/>
  <c r="G48" i="1"/>
  <c r="E48" i="1"/>
  <c r="C48" i="1"/>
  <c r="I47" i="1"/>
  <c r="G47" i="1"/>
  <c r="E47" i="1"/>
  <c r="C47" i="1"/>
  <c r="I46" i="1"/>
  <c r="G46" i="1"/>
  <c r="E46" i="1"/>
  <c r="C46" i="1"/>
  <c r="I45" i="1"/>
  <c r="G45" i="1"/>
  <c r="E45" i="1"/>
  <c r="C45" i="1"/>
  <c r="I44" i="1"/>
  <c r="G44" i="1"/>
  <c r="E44" i="1"/>
  <c r="C44" i="1"/>
  <c r="I43" i="1"/>
  <c r="G43" i="1"/>
  <c r="E43" i="1"/>
  <c r="C43" i="1"/>
  <c r="I42" i="1"/>
  <c r="G42" i="1"/>
  <c r="E42" i="1"/>
  <c r="C42" i="1"/>
  <c r="I41" i="1"/>
  <c r="G41" i="1"/>
  <c r="E41" i="1"/>
  <c r="C41" i="1"/>
  <c r="I40" i="1"/>
  <c r="G40" i="1"/>
  <c r="E40" i="1"/>
  <c r="C40" i="1"/>
  <c r="I39" i="1"/>
  <c r="G39" i="1"/>
  <c r="E39" i="1"/>
  <c r="C39" i="1"/>
  <c r="I38" i="1"/>
  <c r="G38" i="1"/>
  <c r="E38" i="1"/>
  <c r="C38" i="1"/>
  <c r="I37" i="1"/>
  <c r="G37" i="1"/>
  <c r="E37" i="1"/>
  <c r="C37" i="1"/>
  <c r="I36" i="1"/>
  <c r="G36" i="1"/>
  <c r="E36" i="1"/>
  <c r="C36" i="1"/>
  <c r="I35" i="1"/>
  <c r="G35" i="1"/>
  <c r="E35" i="1"/>
  <c r="C35" i="1"/>
  <c r="I34" i="1"/>
  <c r="G34" i="1"/>
  <c r="E34" i="1"/>
  <c r="C34" i="1"/>
  <c r="I33" i="1"/>
  <c r="G33" i="1"/>
  <c r="E33" i="1"/>
  <c r="C33" i="1"/>
  <c r="I32" i="1"/>
  <c r="G32" i="1"/>
  <c r="E32" i="1"/>
  <c r="C32" i="1"/>
  <c r="I31" i="1"/>
  <c r="G31" i="1"/>
  <c r="E31" i="1"/>
  <c r="C31" i="1"/>
  <c r="I30" i="1"/>
  <c r="G30" i="1"/>
  <c r="E30" i="1"/>
  <c r="C30" i="1"/>
  <c r="I29" i="1"/>
  <c r="G29" i="1"/>
  <c r="E29" i="1"/>
  <c r="C29" i="1"/>
  <c r="I28" i="1"/>
  <c r="G28" i="1"/>
  <c r="E28" i="1"/>
  <c r="C28" i="1"/>
  <c r="I27" i="1"/>
  <c r="G27" i="1"/>
  <c r="E27" i="1"/>
  <c r="C27" i="1"/>
  <c r="I26" i="1"/>
  <c r="G26" i="1"/>
  <c r="E26" i="1"/>
  <c r="C26" i="1"/>
  <c r="I25" i="1"/>
  <c r="G25" i="1"/>
  <c r="E25" i="1"/>
  <c r="C25" i="1"/>
  <c r="I24" i="1"/>
  <c r="G24" i="1"/>
  <c r="E24" i="1"/>
  <c r="C24" i="1"/>
  <c r="I23" i="1"/>
  <c r="G23" i="1"/>
  <c r="E23" i="1"/>
  <c r="C23" i="1"/>
  <c r="I22" i="1"/>
  <c r="G22" i="1"/>
  <c r="E22" i="1"/>
  <c r="C22" i="1"/>
  <c r="I21" i="1"/>
  <c r="G21" i="1"/>
  <c r="E21" i="1"/>
  <c r="C21" i="1"/>
  <c r="I20" i="1"/>
  <c r="G20" i="1"/>
  <c r="E20" i="1"/>
  <c r="C20" i="1"/>
  <c r="I19" i="1"/>
  <c r="G19" i="1"/>
  <c r="E19" i="1"/>
  <c r="C19" i="1"/>
  <c r="I18" i="1"/>
  <c r="G18" i="1"/>
  <c r="E18" i="1"/>
  <c r="C18" i="1"/>
  <c r="I17" i="1"/>
  <c r="G17" i="1"/>
  <c r="E17" i="1"/>
  <c r="C17" i="1"/>
  <c r="I16" i="1"/>
  <c r="G16" i="1"/>
  <c r="E16" i="1"/>
  <c r="C16" i="1"/>
  <c r="I15" i="1"/>
  <c r="G15" i="1"/>
  <c r="E15" i="1"/>
  <c r="C15" i="1"/>
  <c r="I14" i="1"/>
  <c r="G14" i="1"/>
  <c r="E14" i="1"/>
  <c r="C14" i="1"/>
  <c r="I13" i="1"/>
  <c r="G13" i="1"/>
  <c r="E13" i="1"/>
  <c r="C13" i="1"/>
  <c r="I12" i="1"/>
  <c r="G12" i="1"/>
  <c r="E12" i="1"/>
  <c r="C12" i="1"/>
  <c r="I11" i="1"/>
  <c r="G11" i="1"/>
  <c r="E11" i="1"/>
  <c r="C11" i="1"/>
  <c r="I10" i="1"/>
  <c r="G10" i="1"/>
  <c r="E10" i="1"/>
  <c r="C10" i="1"/>
  <c r="I9" i="1"/>
  <c r="G9" i="1"/>
  <c r="E9" i="1"/>
  <c r="C9" i="1"/>
  <c r="I8" i="1"/>
  <c r="G8" i="1"/>
  <c r="E8" i="1"/>
  <c r="C8" i="1"/>
  <c r="I7" i="1"/>
  <c r="G7" i="1"/>
  <c r="E7" i="1"/>
  <c r="C7" i="1"/>
  <c r="I6" i="1"/>
  <c r="G6" i="1"/>
  <c r="E6" i="1"/>
  <c r="C6" i="1"/>
  <c r="I5" i="1"/>
  <c r="G5" i="1"/>
  <c r="E5" i="1"/>
  <c r="C5" i="1"/>
  <c r="I4" i="1"/>
  <c r="G4" i="1"/>
  <c r="E4" i="1"/>
  <c r="C4" i="1"/>
</calcChain>
</file>

<file path=xl/sharedStrings.xml><?xml version="1.0" encoding="utf-8"?>
<sst xmlns="http://schemas.openxmlformats.org/spreadsheetml/2006/main" count="34" uniqueCount="21">
  <si>
    <t>TGP + 24.8</t>
  </si>
  <si>
    <t>+26.9</t>
  </si>
  <si>
    <t>+29.2</t>
  </si>
  <si>
    <t>loo</t>
  </si>
  <si>
    <t>Date</t>
  </si>
  <si>
    <t>DIESEL TGP</t>
  </si>
  <si>
    <t>DIESEL CAAC</t>
  </si>
  <si>
    <t>OPAL TGP</t>
  </si>
  <si>
    <t>OPAL CAAC</t>
  </si>
  <si>
    <t>PULP 95 TGP</t>
  </si>
  <si>
    <t>PULP 95 CAAC</t>
  </si>
  <si>
    <t>PULP 98 TGP</t>
  </si>
  <si>
    <t>PULP 98 CAAC</t>
  </si>
  <si>
    <t>https://www.vivaenergy.com.au/products/terminal-gate-pricing/current-tgp</t>
  </si>
  <si>
    <t>TGP Product Type</t>
  </si>
  <si>
    <t>Invoice Product</t>
  </si>
  <si>
    <t>DIESEL EXT LOW SULPHUR</t>
  </si>
  <si>
    <t>OPAL UNLEADED</t>
  </si>
  <si>
    <t>PREMIUM ULP</t>
  </si>
  <si>
    <t>PREMIUM ULP 98</t>
  </si>
  <si>
    <t>Monthly Card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</si>
</sst>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quotePrefix="1"/>
    <xf numFmtId="0" fontId="2" fillId="0" borderId="0" xfId="1"/>
    <xf numFmtId="14" fontId="0" fillId="0" borderId="0" xfId="0" applyNumberFormat="1"/>
    <xf numFmtId="0" fontId="1" fillId="2" borderId="1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" fillId="2" borderId="3" xfId="0" applyFont="1" applyFill="1" applyBorder="1"/>
    <xf numFmtId="0" fontId="3" fillId="2" borderId="4" xfId="0" applyFont="1" applyFill="1" applyBorder="1"/>
  </cellXfs>
  <cellStyles count="2">
    <cellStyle name="Hyperlink" xfId="1" builtinId="8"/>
    <cellStyle name="Normal" xfId="0" builtinId="0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64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78</xdr:row>
      <xdr:rowOff>0</xdr:rowOff>
    </xdr:from>
    <xdr:to>
      <xdr:col>22</xdr:col>
      <xdr:colOff>141988</xdr:colOff>
      <xdr:row>107</xdr:row>
      <xdr:rowOff>27881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3625" y="14859000"/>
          <a:ext cx="7095238" cy="5552381"/>
        </a:xfrm>
        <a:prstGeom prst="rect">
          <a:avLst/>
        </a:prstGeom>
      </xdr:spPr>
    </xdr:pic>
    <xdr:clientData/>
  </xdr:twoCellAnchor>
  <xdr:twoCellAnchor editAs="oneCell">
    <xdr:from>
      <xdr:col>12</xdr:col>
      <xdr:colOff>400050</xdr:colOff>
      <xdr:row>93</xdr:row>
      <xdr:rowOff>114300</xdr:rowOff>
    </xdr:from>
    <xdr:to>
      <xdr:col>17</xdr:col>
      <xdr:colOff>342419</xdr:colOff>
      <xdr:row>102</xdr:row>
      <xdr:rowOff>18848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53675" y="17830800"/>
          <a:ext cx="3847619" cy="16190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GP" displayName="TGP" ref="A3:I112" totalsRowShown="0">
  <tableColumns count="9">
    <tableColumn id="1" name="Date" dataDxfId="4"/>
    <tableColumn id="2" name="DIESEL TGP"/>
    <tableColumn id="3" name="DIESEL CAAC">
      <calculatedColumnFormula>+B4+24.8</calculatedColumnFormula>
    </tableColumn>
    <tableColumn id="4" name="OPAL TGP"/>
    <tableColumn id="5" name="OPAL CAAC">
      <calculatedColumnFormula>+D4+26.9</calculatedColumnFormula>
    </tableColumn>
    <tableColumn id="6" name="PULP 95 TGP"/>
    <tableColumn id="7" name="PULP 95 CAAC">
      <calculatedColumnFormula>+F4+29.2</calculatedColumnFormula>
    </tableColumn>
    <tableColumn id="8" name="PULP 98 TGP"/>
    <tableColumn id="9" name="PULP 98 CAAC">
      <calculatedColumnFormula>+H4+29.2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Product" displayName="Product" ref="N6:O14" totalsRowShown="0" dataDxfId="3" tableBorderDxfId="2">
  <autoFilter ref="N6:O14"/>
  <tableColumns count="2">
    <tableColumn id="1" name="TGP Product Type" dataDxfId="1"/>
    <tableColumn id="2" name="Invoice Produc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vivaenergy.com.au/products/terminal-gate-pricing/current-tgp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workbookViewId="0">
      <selection activeCell="A11" sqref="A11"/>
    </sheetView>
  </sheetViews>
  <sheetFormatPr defaultRowHeight="15" x14ac:dyDescent="0.25"/>
  <cols>
    <col min="1" max="1" width="10.7109375" bestFit="1" customWidth="1"/>
    <col min="2" max="2" width="12.85546875" customWidth="1"/>
    <col min="3" max="3" width="14.140625" customWidth="1"/>
    <col min="4" max="4" width="11.85546875" customWidth="1"/>
    <col min="5" max="5" width="13.140625" customWidth="1"/>
    <col min="6" max="6" width="14.140625" customWidth="1"/>
    <col min="7" max="7" width="15.42578125" customWidth="1"/>
    <col min="8" max="8" width="14.140625" customWidth="1"/>
    <col min="9" max="9" width="15.42578125" customWidth="1"/>
    <col min="14" max="14" width="14.7109375" customWidth="1"/>
    <col min="15" max="15" width="16.42578125" bestFit="1" customWidth="1"/>
  </cols>
  <sheetData>
    <row r="1" spans="1:22" x14ac:dyDescent="0.25">
      <c r="C1" t="s">
        <v>0</v>
      </c>
      <c r="E1" s="1" t="s">
        <v>1</v>
      </c>
      <c r="G1" s="1" t="s">
        <v>2</v>
      </c>
      <c r="I1" s="1" t="s">
        <v>2</v>
      </c>
    </row>
    <row r="2" spans="1:22" x14ac:dyDescent="0.25">
      <c r="L2" t="s">
        <v>3</v>
      </c>
    </row>
    <row r="3" spans="1:22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M3" s="2" t="s">
        <v>13</v>
      </c>
      <c r="V3" s="2"/>
    </row>
    <row r="4" spans="1:22" x14ac:dyDescent="0.25">
      <c r="A4" s="3">
        <v>43525</v>
      </c>
      <c r="B4">
        <v>133.79</v>
      </c>
      <c r="C4">
        <f>+B4+24.8</f>
        <v>158.59</v>
      </c>
      <c r="D4">
        <v>122.19</v>
      </c>
      <c r="E4">
        <f>+D4+26.9</f>
        <v>149.09</v>
      </c>
      <c r="F4">
        <v>130.35</v>
      </c>
      <c r="G4">
        <f>+F4+29.2</f>
        <v>159.54999999999998</v>
      </c>
      <c r="H4">
        <v>146.93</v>
      </c>
      <c r="I4">
        <f>+H4+29.2</f>
        <v>176.13</v>
      </c>
    </row>
    <row r="5" spans="1:22" x14ac:dyDescent="0.25">
      <c r="A5" s="3">
        <v>43529</v>
      </c>
      <c r="B5">
        <v>133.96</v>
      </c>
      <c r="C5">
        <f t="shared" ref="C5:C74" si="0">+B5+24.8</f>
        <v>158.76000000000002</v>
      </c>
      <c r="D5">
        <v>122.46</v>
      </c>
      <c r="E5">
        <f t="shared" ref="E5:E68" si="1">+D5+26.9</f>
        <v>149.35999999999999</v>
      </c>
      <c r="F5">
        <v>130.65</v>
      </c>
      <c r="G5">
        <f>+F5+29.2</f>
        <v>159.85</v>
      </c>
      <c r="H5">
        <v>147.22</v>
      </c>
      <c r="I5">
        <f>+H5+29.2</f>
        <v>176.42</v>
      </c>
    </row>
    <row r="6" spans="1:22" x14ac:dyDescent="0.25">
      <c r="A6" s="3">
        <v>43536</v>
      </c>
      <c r="B6">
        <v>134.71</v>
      </c>
      <c r="C6">
        <f t="shared" si="0"/>
        <v>159.51000000000002</v>
      </c>
      <c r="D6">
        <v>124.89</v>
      </c>
      <c r="E6">
        <f t="shared" si="1"/>
        <v>151.79</v>
      </c>
      <c r="F6">
        <v>133.18</v>
      </c>
      <c r="G6">
        <f>+F6+29.2</f>
        <v>162.38</v>
      </c>
      <c r="H6">
        <v>149.81</v>
      </c>
      <c r="I6">
        <f>+H6+29.2</f>
        <v>179.01</v>
      </c>
      <c r="N6" t="s">
        <v>14</v>
      </c>
      <c r="O6" t="s">
        <v>15</v>
      </c>
    </row>
    <row r="7" spans="1:22" x14ac:dyDescent="0.25">
      <c r="A7" s="3">
        <v>43537</v>
      </c>
      <c r="B7">
        <v>134.54</v>
      </c>
      <c r="C7">
        <f t="shared" si="0"/>
        <v>159.34</v>
      </c>
      <c r="D7">
        <v>125.33</v>
      </c>
      <c r="E7">
        <f t="shared" si="1"/>
        <v>152.22999999999999</v>
      </c>
      <c r="F7">
        <v>133.65</v>
      </c>
      <c r="G7">
        <f t="shared" ref="G7:G75" si="2">+F7+29.2</f>
        <v>162.85</v>
      </c>
      <c r="H7">
        <v>150.29</v>
      </c>
      <c r="I7">
        <f t="shared" ref="I7:I70" si="3">+H7+29.2</f>
        <v>179.48999999999998</v>
      </c>
      <c r="N7" s="4" t="s">
        <v>5</v>
      </c>
      <c r="O7" s="5"/>
    </row>
    <row r="8" spans="1:22" x14ac:dyDescent="0.25">
      <c r="A8" s="3">
        <v>43538</v>
      </c>
      <c r="B8">
        <v>134.76</v>
      </c>
      <c r="C8">
        <f t="shared" si="0"/>
        <v>159.56</v>
      </c>
      <c r="D8">
        <v>126.28</v>
      </c>
      <c r="E8">
        <f t="shared" si="1"/>
        <v>153.18</v>
      </c>
      <c r="F8">
        <v>134.61000000000001</v>
      </c>
      <c r="G8">
        <f t="shared" si="2"/>
        <v>163.81</v>
      </c>
      <c r="H8">
        <v>151.27000000000001</v>
      </c>
      <c r="I8">
        <f t="shared" si="3"/>
        <v>180.47</v>
      </c>
      <c r="N8" s="4" t="s">
        <v>6</v>
      </c>
      <c r="O8" t="s">
        <v>16</v>
      </c>
    </row>
    <row r="9" spans="1:22" x14ac:dyDescent="0.25">
      <c r="A9" s="3">
        <v>43539</v>
      </c>
      <c r="B9">
        <v>134.85</v>
      </c>
      <c r="C9">
        <f t="shared" si="0"/>
        <v>159.65</v>
      </c>
      <c r="D9">
        <v>127.18</v>
      </c>
      <c r="E9">
        <f t="shared" si="1"/>
        <v>154.08000000000001</v>
      </c>
      <c r="F9">
        <v>135.55000000000001</v>
      </c>
      <c r="G9">
        <f t="shared" si="2"/>
        <v>164.75</v>
      </c>
      <c r="H9">
        <v>152.22</v>
      </c>
      <c r="I9">
        <f t="shared" si="3"/>
        <v>181.42</v>
      </c>
      <c r="N9" s="4" t="s">
        <v>7</v>
      </c>
      <c r="O9" s="6"/>
    </row>
    <row r="10" spans="1:22" x14ac:dyDescent="0.25">
      <c r="A10" s="3">
        <v>43540</v>
      </c>
      <c r="B10">
        <v>134.76</v>
      </c>
      <c r="C10">
        <f t="shared" si="0"/>
        <v>159.56</v>
      </c>
      <c r="D10">
        <v>127.78</v>
      </c>
      <c r="E10">
        <f t="shared" si="1"/>
        <v>154.68</v>
      </c>
      <c r="F10">
        <v>136.16999999999999</v>
      </c>
      <c r="G10">
        <f t="shared" si="2"/>
        <v>165.36999999999998</v>
      </c>
      <c r="H10">
        <v>152.83000000000001</v>
      </c>
      <c r="I10">
        <f t="shared" si="3"/>
        <v>182.03</v>
      </c>
      <c r="N10" s="4" t="s">
        <v>8</v>
      </c>
      <c r="O10" t="s">
        <v>17</v>
      </c>
    </row>
    <row r="11" spans="1:22" x14ac:dyDescent="0.25">
      <c r="A11" s="3">
        <v>43541</v>
      </c>
      <c r="B11">
        <v>134.76</v>
      </c>
      <c r="C11">
        <f t="shared" si="0"/>
        <v>159.56</v>
      </c>
      <c r="D11">
        <v>127.78</v>
      </c>
      <c r="E11">
        <f t="shared" si="1"/>
        <v>154.68</v>
      </c>
      <c r="F11">
        <v>136.16999999999999</v>
      </c>
      <c r="G11">
        <f t="shared" si="2"/>
        <v>165.36999999999998</v>
      </c>
      <c r="H11">
        <v>152.83000000000001</v>
      </c>
      <c r="I11">
        <f t="shared" si="3"/>
        <v>182.03</v>
      </c>
      <c r="N11" s="4" t="s">
        <v>9</v>
      </c>
      <c r="O11" s="6"/>
    </row>
    <row r="12" spans="1:22" x14ac:dyDescent="0.25">
      <c r="A12" s="3">
        <v>43542</v>
      </c>
      <c r="B12">
        <v>134.76</v>
      </c>
      <c r="C12">
        <f t="shared" si="0"/>
        <v>159.56</v>
      </c>
      <c r="D12">
        <v>127.78</v>
      </c>
      <c r="E12">
        <f t="shared" si="1"/>
        <v>154.68</v>
      </c>
      <c r="F12">
        <v>136.16999999999999</v>
      </c>
      <c r="G12">
        <f t="shared" si="2"/>
        <v>165.36999999999998</v>
      </c>
      <c r="H12">
        <v>152.83000000000001</v>
      </c>
      <c r="I12">
        <f t="shared" si="3"/>
        <v>182.03</v>
      </c>
      <c r="N12" s="4" t="s">
        <v>10</v>
      </c>
      <c r="O12" t="s">
        <v>18</v>
      </c>
    </row>
    <row r="13" spans="1:22" x14ac:dyDescent="0.25">
      <c r="A13" s="3">
        <v>43543</v>
      </c>
      <c r="B13">
        <v>134.6</v>
      </c>
      <c r="C13">
        <f t="shared" si="0"/>
        <v>159.4</v>
      </c>
      <c r="D13">
        <v>128.18</v>
      </c>
      <c r="E13">
        <f t="shared" si="1"/>
        <v>155.08000000000001</v>
      </c>
      <c r="F13">
        <v>136.54</v>
      </c>
      <c r="G13">
        <f t="shared" si="2"/>
        <v>165.73999999999998</v>
      </c>
      <c r="H13">
        <v>153.19999999999999</v>
      </c>
      <c r="I13">
        <f t="shared" si="3"/>
        <v>182.39999999999998</v>
      </c>
      <c r="N13" s="4" t="s">
        <v>11</v>
      </c>
      <c r="O13" s="6"/>
    </row>
    <row r="14" spans="1:22" x14ac:dyDescent="0.25">
      <c r="A14" s="3">
        <v>43544</v>
      </c>
      <c r="B14">
        <v>134.54</v>
      </c>
      <c r="C14">
        <f t="shared" si="0"/>
        <v>159.34</v>
      </c>
      <c r="D14">
        <v>128.72999999999999</v>
      </c>
      <c r="E14">
        <f t="shared" si="1"/>
        <v>155.63</v>
      </c>
      <c r="F14">
        <v>137.07</v>
      </c>
      <c r="G14">
        <f t="shared" si="2"/>
        <v>166.26999999999998</v>
      </c>
      <c r="H14">
        <v>153.71</v>
      </c>
      <c r="I14">
        <f t="shared" si="3"/>
        <v>182.91</v>
      </c>
      <c r="N14" s="7" t="s">
        <v>12</v>
      </c>
      <c r="O14" s="8" t="s">
        <v>19</v>
      </c>
    </row>
    <row r="15" spans="1:22" x14ac:dyDescent="0.25">
      <c r="A15" s="3">
        <v>43545</v>
      </c>
      <c r="B15">
        <v>134.22</v>
      </c>
      <c r="C15">
        <f t="shared" si="0"/>
        <v>159.02000000000001</v>
      </c>
      <c r="D15">
        <v>128.94999999999999</v>
      </c>
      <c r="E15">
        <f t="shared" si="1"/>
        <v>155.85</v>
      </c>
      <c r="F15">
        <v>137.28</v>
      </c>
      <c r="G15">
        <f t="shared" si="2"/>
        <v>166.48</v>
      </c>
      <c r="H15">
        <v>153.91999999999999</v>
      </c>
      <c r="I15">
        <f t="shared" si="3"/>
        <v>183.11999999999998</v>
      </c>
    </row>
    <row r="16" spans="1:22" x14ac:dyDescent="0.25">
      <c r="A16" s="3">
        <v>43546</v>
      </c>
      <c r="B16">
        <v>134.07</v>
      </c>
      <c r="C16">
        <f t="shared" si="0"/>
        <v>158.87</v>
      </c>
      <c r="D16">
        <v>129.34</v>
      </c>
      <c r="E16">
        <f t="shared" si="1"/>
        <v>156.24</v>
      </c>
      <c r="F16">
        <v>137.66999999999999</v>
      </c>
      <c r="G16">
        <f t="shared" si="2"/>
        <v>166.86999999999998</v>
      </c>
      <c r="H16">
        <v>154.30000000000001</v>
      </c>
      <c r="I16">
        <f t="shared" si="3"/>
        <v>183.5</v>
      </c>
    </row>
    <row r="17" spans="1:16" x14ac:dyDescent="0.25">
      <c r="A17" s="3">
        <v>43547</v>
      </c>
      <c r="B17">
        <v>134.18</v>
      </c>
      <c r="C17">
        <f t="shared" si="0"/>
        <v>158.98000000000002</v>
      </c>
      <c r="D17">
        <v>129.75</v>
      </c>
      <c r="E17">
        <f t="shared" si="1"/>
        <v>156.65</v>
      </c>
      <c r="F17">
        <v>138.08000000000001</v>
      </c>
      <c r="G17">
        <f t="shared" si="2"/>
        <v>167.28</v>
      </c>
      <c r="H17">
        <v>154.69999999999999</v>
      </c>
      <c r="I17">
        <f t="shared" si="3"/>
        <v>183.89999999999998</v>
      </c>
    </row>
    <row r="18" spans="1:16" x14ac:dyDescent="0.25">
      <c r="A18" s="3">
        <v>43550</v>
      </c>
      <c r="B18">
        <v>134.26</v>
      </c>
      <c r="C18">
        <f t="shared" si="0"/>
        <v>159.06</v>
      </c>
      <c r="D18">
        <v>129.87</v>
      </c>
      <c r="E18">
        <f t="shared" si="1"/>
        <v>156.77000000000001</v>
      </c>
      <c r="F18">
        <v>138.19999999999999</v>
      </c>
      <c r="G18">
        <f t="shared" si="2"/>
        <v>167.39999999999998</v>
      </c>
      <c r="H18">
        <v>154.84</v>
      </c>
      <c r="I18">
        <f t="shared" si="3"/>
        <v>184.04</v>
      </c>
      <c r="P18" t="s">
        <v>16</v>
      </c>
    </row>
    <row r="19" spans="1:16" x14ac:dyDescent="0.25">
      <c r="A19" s="3">
        <v>43551</v>
      </c>
      <c r="B19">
        <v>134.06</v>
      </c>
      <c r="C19">
        <f t="shared" si="0"/>
        <v>158.86000000000001</v>
      </c>
      <c r="D19">
        <v>130.06</v>
      </c>
      <c r="E19">
        <f t="shared" si="1"/>
        <v>156.96</v>
      </c>
      <c r="F19">
        <v>138.37</v>
      </c>
      <c r="G19">
        <f t="shared" si="2"/>
        <v>167.57</v>
      </c>
      <c r="H19">
        <v>154.99</v>
      </c>
      <c r="I19">
        <f t="shared" si="3"/>
        <v>184.19</v>
      </c>
      <c r="P19" t="s">
        <v>20</v>
      </c>
    </row>
    <row r="20" spans="1:16" x14ac:dyDescent="0.25">
      <c r="A20" s="3">
        <v>43552</v>
      </c>
      <c r="B20">
        <v>133.94</v>
      </c>
      <c r="C20">
        <f t="shared" si="0"/>
        <v>158.74</v>
      </c>
      <c r="D20">
        <v>130.16999999999999</v>
      </c>
      <c r="E20">
        <f t="shared" si="1"/>
        <v>157.07</v>
      </c>
      <c r="F20">
        <v>138.47</v>
      </c>
      <c r="G20">
        <f t="shared" si="2"/>
        <v>167.67</v>
      </c>
      <c r="H20">
        <v>155.09</v>
      </c>
      <c r="I20">
        <f t="shared" si="3"/>
        <v>184.29</v>
      </c>
      <c r="P20" t="s">
        <v>17</v>
      </c>
    </row>
    <row r="21" spans="1:16" x14ac:dyDescent="0.25">
      <c r="A21" s="3">
        <v>43553</v>
      </c>
      <c r="B21">
        <v>133.88</v>
      </c>
      <c r="C21">
        <f t="shared" si="0"/>
        <v>158.68</v>
      </c>
      <c r="D21">
        <v>130.19</v>
      </c>
      <c r="E21">
        <f t="shared" si="1"/>
        <v>157.09</v>
      </c>
      <c r="F21">
        <v>138.47</v>
      </c>
      <c r="G21">
        <f t="shared" si="2"/>
        <v>167.67</v>
      </c>
      <c r="H21">
        <v>155.09</v>
      </c>
      <c r="I21">
        <f t="shared" si="3"/>
        <v>184.29</v>
      </c>
      <c r="P21" t="s">
        <v>18</v>
      </c>
    </row>
    <row r="22" spans="1:16" x14ac:dyDescent="0.25">
      <c r="A22" s="3">
        <v>43554</v>
      </c>
      <c r="B22">
        <v>133.63</v>
      </c>
      <c r="C22">
        <f t="shared" si="0"/>
        <v>158.43</v>
      </c>
      <c r="D22">
        <v>130.22999999999999</v>
      </c>
      <c r="E22">
        <f t="shared" si="1"/>
        <v>157.13</v>
      </c>
      <c r="F22">
        <v>138.49</v>
      </c>
      <c r="G22">
        <f t="shared" si="2"/>
        <v>167.69</v>
      </c>
      <c r="H22">
        <v>155.1</v>
      </c>
      <c r="I22">
        <f t="shared" si="3"/>
        <v>184.29999999999998</v>
      </c>
      <c r="P22" t="s">
        <v>19</v>
      </c>
    </row>
    <row r="23" spans="1:16" x14ac:dyDescent="0.25">
      <c r="A23" s="3">
        <v>43558</v>
      </c>
      <c r="B23">
        <v>133.36000000000001</v>
      </c>
      <c r="C23">
        <f t="shared" si="0"/>
        <v>158.16000000000003</v>
      </c>
      <c r="D23">
        <v>130.06</v>
      </c>
      <c r="E23">
        <f t="shared" si="1"/>
        <v>156.96</v>
      </c>
      <c r="F23">
        <v>138.56</v>
      </c>
      <c r="G23">
        <f t="shared" si="2"/>
        <v>167.76</v>
      </c>
      <c r="H23">
        <v>155.18</v>
      </c>
      <c r="I23">
        <f t="shared" si="3"/>
        <v>184.38</v>
      </c>
    </row>
    <row r="24" spans="1:16" x14ac:dyDescent="0.25">
      <c r="A24" s="3">
        <v>43559</v>
      </c>
      <c r="B24">
        <v>133.58000000000001</v>
      </c>
      <c r="C24">
        <f t="shared" si="0"/>
        <v>158.38000000000002</v>
      </c>
      <c r="D24">
        <v>130.34</v>
      </c>
      <c r="E24">
        <f t="shared" si="1"/>
        <v>157.24</v>
      </c>
      <c r="F24">
        <v>138.93</v>
      </c>
      <c r="G24">
        <f t="shared" si="2"/>
        <v>168.13</v>
      </c>
      <c r="H24">
        <v>155.55000000000001</v>
      </c>
      <c r="I24">
        <f t="shared" si="3"/>
        <v>184.75</v>
      </c>
    </row>
    <row r="25" spans="1:16" x14ac:dyDescent="0.25">
      <c r="A25" s="3">
        <v>43560</v>
      </c>
      <c r="B25">
        <v>133.65</v>
      </c>
      <c r="C25">
        <f t="shared" si="0"/>
        <v>158.45000000000002</v>
      </c>
      <c r="D25">
        <v>130.59</v>
      </c>
      <c r="E25">
        <f t="shared" si="1"/>
        <v>157.49</v>
      </c>
      <c r="F25">
        <v>139.29</v>
      </c>
      <c r="G25">
        <f t="shared" si="2"/>
        <v>168.48999999999998</v>
      </c>
      <c r="H25">
        <v>155.91</v>
      </c>
      <c r="I25">
        <f t="shared" si="3"/>
        <v>185.10999999999999</v>
      </c>
    </row>
    <row r="26" spans="1:16" x14ac:dyDescent="0.25">
      <c r="A26" s="3">
        <v>43561</v>
      </c>
      <c r="B26">
        <v>134.05000000000001</v>
      </c>
      <c r="C26">
        <f t="shared" si="0"/>
        <v>158.85000000000002</v>
      </c>
      <c r="D26">
        <v>130.91</v>
      </c>
      <c r="E26">
        <f t="shared" si="1"/>
        <v>157.81</v>
      </c>
      <c r="F26">
        <v>139.68</v>
      </c>
      <c r="G26">
        <f t="shared" si="2"/>
        <v>168.88</v>
      </c>
      <c r="H26">
        <v>156.30000000000001</v>
      </c>
      <c r="I26">
        <f t="shared" si="3"/>
        <v>185.5</v>
      </c>
    </row>
    <row r="27" spans="1:16" x14ac:dyDescent="0.25">
      <c r="A27" s="3">
        <v>43565</v>
      </c>
      <c r="B27">
        <v>134.16999999999999</v>
      </c>
      <c r="C27">
        <f t="shared" si="0"/>
        <v>158.97</v>
      </c>
      <c r="D27">
        <v>131.31</v>
      </c>
      <c r="E27">
        <f t="shared" si="1"/>
        <v>158.21</v>
      </c>
      <c r="F27">
        <v>139.96</v>
      </c>
      <c r="G27">
        <f t="shared" si="2"/>
        <v>169.16</v>
      </c>
      <c r="H27">
        <v>156.59</v>
      </c>
      <c r="I27">
        <f t="shared" si="3"/>
        <v>185.79</v>
      </c>
    </row>
    <row r="28" spans="1:16" x14ac:dyDescent="0.25">
      <c r="A28" s="3">
        <v>43566</v>
      </c>
      <c r="B28">
        <v>134.57</v>
      </c>
      <c r="C28">
        <f t="shared" si="0"/>
        <v>159.37</v>
      </c>
      <c r="D28">
        <v>131.6</v>
      </c>
      <c r="E28">
        <f t="shared" si="1"/>
        <v>158.5</v>
      </c>
      <c r="F28">
        <v>140.22</v>
      </c>
      <c r="G28">
        <f t="shared" si="2"/>
        <v>169.42</v>
      </c>
      <c r="H28">
        <v>156.83000000000001</v>
      </c>
      <c r="I28">
        <f t="shared" si="3"/>
        <v>186.03</v>
      </c>
    </row>
    <row r="29" spans="1:16" x14ac:dyDescent="0.25">
      <c r="A29" s="3">
        <v>43567</v>
      </c>
      <c r="B29">
        <v>135.05000000000001</v>
      </c>
      <c r="C29">
        <f t="shared" si="0"/>
        <v>159.85000000000002</v>
      </c>
      <c r="D29">
        <v>132</v>
      </c>
      <c r="E29">
        <f t="shared" si="1"/>
        <v>158.9</v>
      </c>
      <c r="F29">
        <v>140.55000000000001</v>
      </c>
      <c r="G29">
        <f t="shared" si="2"/>
        <v>169.75</v>
      </c>
      <c r="H29">
        <v>157.16999999999999</v>
      </c>
      <c r="I29">
        <f t="shared" si="3"/>
        <v>186.36999999999998</v>
      </c>
    </row>
    <row r="30" spans="1:16" x14ac:dyDescent="0.25">
      <c r="A30" s="3">
        <v>43568</v>
      </c>
      <c r="B30">
        <v>135.1</v>
      </c>
      <c r="C30">
        <f t="shared" si="0"/>
        <v>159.9</v>
      </c>
      <c r="D30">
        <v>132.46</v>
      </c>
      <c r="E30">
        <f t="shared" si="1"/>
        <v>159.36000000000001</v>
      </c>
      <c r="F30">
        <v>141.01</v>
      </c>
      <c r="G30">
        <f t="shared" si="2"/>
        <v>170.20999999999998</v>
      </c>
      <c r="H30">
        <v>157.62</v>
      </c>
      <c r="I30">
        <f t="shared" si="3"/>
        <v>186.82</v>
      </c>
    </row>
    <row r="31" spans="1:16" x14ac:dyDescent="0.25">
      <c r="A31" s="3">
        <v>43571</v>
      </c>
      <c r="B31">
        <v>135.63</v>
      </c>
      <c r="C31">
        <f t="shared" si="0"/>
        <v>160.43</v>
      </c>
      <c r="D31">
        <v>133.32</v>
      </c>
      <c r="E31">
        <f t="shared" si="1"/>
        <v>160.22</v>
      </c>
      <c r="F31">
        <v>141.86000000000001</v>
      </c>
      <c r="G31">
        <f t="shared" si="2"/>
        <v>171.06</v>
      </c>
      <c r="H31">
        <v>158.6</v>
      </c>
      <c r="I31">
        <f t="shared" si="3"/>
        <v>187.79999999999998</v>
      </c>
    </row>
    <row r="32" spans="1:16" x14ac:dyDescent="0.25">
      <c r="A32" s="3">
        <v>43572</v>
      </c>
      <c r="B32">
        <v>136.18</v>
      </c>
      <c r="C32">
        <f t="shared" si="0"/>
        <v>160.98000000000002</v>
      </c>
      <c r="D32">
        <v>134.4</v>
      </c>
      <c r="E32">
        <f t="shared" si="1"/>
        <v>161.30000000000001</v>
      </c>
      <c r="F32">
        <v>142.97</v>
      </c>
      <c r="G32">
        <f t="shared" si="2"/>
        <v>172.17</v>
      </c>
      <c r="H32">
        <v>159.57</v>
      </c>
      <c r="I32">
        <f t="shared" si="3"/>
        <v>188.76999999999998</v>
      </c>
    </row>
    <row r="33" spans="1:9" x14ac:dyDescent="0.25">
      <c r="A33" s="3">
        <v>43573</v>
      </c>
      <c r="B33">
        <v>136.09</v>
      </c>
      <c r="C33">
        <f t="shared" si="0"/>
        <v>160.89000000000001</v>
      </c>
      <c r="D33">
        <v>134.9</v>
      </c>
      <c r="E33">
        <f t="shared" si="1"/>
        <v>161.80000000000001</v>
      </c>
      <c r="F33">
        <v>143.47999999999999</v>
      </c>
      <c r="G33">
        <f t="shared" si="2"/>
        <v>172.67999999999998</v>
      </c>
      <c r="H33">
        <v>160.06</v>
      </c>
      <c r="I33">
        <f t="shared" si="3"/>
        <v>189.26</v>
      </c>
    </row>
    <row r="34" spans="1:9" x14ac:dyDescent="0.25">
      <c r="A34" s="3">
        <v>43574</v>
      </c>
      <c r="B34">
        <v>135.97</v>
      </c>
      <c r="C34">
        <f t="shared" si="0"/>
        <v>160.77000000000001</v>
      </c>
      <c r="D34">
        <v>134.94999999999999</v>
      </c>
      <c r="E34">
        <f t="shared" si="1"/>
        <v>161.85</v>
      </c>
      <c r="F34">
        <v>143.43</v>
      </c>
      <c r="G34">
        <f t="shared" si="2"/>
        <v>172.63</v>
      </c>
      <c r="H34">
        <v>160.01</v>
      </c>
      <c r="I34">
        <f t="shared" si="3"/>
        <v>189.20999999999998</v>
      </c>
    </row>
    <row r="35" spans="1:9" x14ac:dyDescent="0.25">
      <c r="A35" s="3">
        <v>43579</v>
      </c>
      <c r="B35">
        <v>136.04</v>
      </c>
      <c r="C35">
        <f t="shared" si="0"/>
        <v>160.84</v>
      </c>
      <c r="D35">
        <v>134.97</v>
      </c>
      <c r="E35">
        <f t="shared" si="1"/>
        <v>161.87</v>
      </c>
      <c r="F35">
        <v>143.18</v>
      </c>
      <c r="G35">
        <f t="shared" si="2"/>
        <v>172.38</v>
      </c>
      <c r="H35">
        <v>159.74</v>
      </c>
      <c r="I35">
        <f t="shared" si="3"/>
        <v>188.94</v>
      </c>
    </row>
    <row r="36" spans="1:9" x14ac:dyDescent="0.25">
      <c r="A36" s="3">
        <v>43580</v>
      </c>
      <c r="B36">
        <v>136.21</v>
      </c>
      <c r="C36">
        <f t="shared" si="0"/>
        <v>161.01000000000002</v>
      </c>
      <c r="D36">
        <v>134.88999999999999</v>
      </c>
      <c r="E36">
        <f t="shared" si="1"/>
        <v>161.79</v>
      </c>
      <c r="F36">
        <v>142.79</v>
      </c>
      <c r="G36">
        <f t="shared" si="2"/>
        <v>171.98999999999998</v>
      </c>
      <c r="H36">
        <v>159.35</v>
      </c>
      <c r="I36">
        <f t="shared" si="3"/>
        <v>188.54999999999998</v>
      </c>
    </row>
    <row r="37" spans="1:9" x14ac:dyDescent="0.25">
      <c r="A37" s="3">
        <v>43582</v>
      </c>
      <c r="B37">
        <v>137.13</v>
      </c>
      <c r="C37">
        <f t="shared" si="0"/>
        <v>161.93</v>
      </c>
      <c r="D37">
        <v>135.66999999999999</v>
      </c>
      <c r="E37">
        <f t="shared" si="1"/>
        <v>162.57</v>
      </c>
      <c r="F37">
        <v>143.51</v>
      </c>
      <c r="G37">
        <f t="shared" si="2"/>
        <v>172.70999999999998</v>
      </c>
      <c r="H37">
        <v>160.09</v>
      </c>
      <c r="I37">
        <f>+H37+29.2</f>
        <v>189.29</v>
      </c>
    </row>
    <row r="38" spans="1:9" x14ac:dyDescent="0.25">
      <c r="A38" s="3">
        <v>43585</v>
      </c>
      <c r="B38">
        <v>137.91</v>
      </c>
      <c r="C38">
        <f t="shared" si="0"/>
        <v>162.71</v>
      </c>
      <c r="D38">
        <v>136.36000000000001</v>
      </c>
      <c r="E38">
        <f t="shared" si="1"/>
        <v>163.26000000000002</v>
      </c>
      <c r="F38">
        <v>144.21</v>
      </c>
      <c r="G38">
        <f t="shared" si="2"/>
        <v>173.41</v>
      </c>
      <c r="H38">
        <v>160.82</v>
      </c>
      <c r="I38">
        <f t="shared" si="3"/>
        <v>190.01999999999998</v>
      </c>
    </row>
    <row r="39" spans="1:9" x14ac:dyDescent="0.25">
      <c r="A39" s="3">
        <v>43586</v>
      </c>
      <c r="B39">
        <v>138.47</v>
      </c>
      <c r="C39">
        <f t="shared" si="0"/>
        <v>163.27000000000001</v>
      </c>
      <c r="D39">
        <v>136.94999999999999</v>
      </c>
      <c r="E39">
        <f t="shared" si="1"/>
        <v>163.85</v>
      </c>
      <c r="F39">
        <v>144.83000000000001</v>
      </c>
      <c r="G39">
        <f t="shared" si="2"/>
        <v>174.03</v>
      </c>
      <c r="H39">
        <v>161.69999999999999</v>
      </c>
      <c r="I39">
        <f t="shared" si="3"/>
        <v>190.89999999999998</v>
      </c>
    </row>
    <row r="40" spans="1:9" x14ac:dyDescent="0.25">
      <c r="A40" s="3">
        <v>43587</v>
      </c>
      <c r="B40">
        <v>138.19999999999999</v>
      </c>
      <c r="C40">
        <f t="shared" si="0"/>
        <v>163</v>
      </c>
      <c r="D40">
        <v>136.69</v>
      </c>
      <c r="E40">
        <f t="shared" si="1"/>
        <v>163.59</v>
      </c>
      <c r="F40">
        <v>144.57</v>
      </c>
      <c r="G40">
        <f t="shared" si="2"/>
        <v>173.76999999999998</v>
      </c>
      <c r="H40">
        <v>161.22999999999999</v>
      </c>
      <c r="I40">
        <f t="shared" si="3"/>
        <v>190.42999999999998</v>
      </c>
    </row>
    <row r="41" spans="1:9" x14ac:dyDescent="0.25">
      <c r="A41" s="3">
        <v>43588</v>
      </c>
      <c r="B41">
        <v>137.96</v>
      </c>
      <c r="C41">
        <f t="shared" si="0"/>
        <v>162.76000000000002</v>
      </c>
      <c r="D41">
        <v>136.38999999999999</v>
      </c>
      <c r="E41">
        <f t="shared" si="1"/>
        <v>163.29</v>
      </c>
      <c r="F41">
        <v>144.30000000000001</v>
      </c>
      <c r="G41">
        <f t="shared" si="2"/>
        <v>173.5</v>
      </c>
      <c r="H41">
        <v>160.94999999999999</v>
      </c>
      <c r="I41">
        <f t="shared" si="3"/>
        <v>190.14999999999998</v>
      </c>
    </row>
    <row r="42" spans="1:9" x14ac:dyDescent="0.25">
      <c r="A42" s="3">
        <v>43589</v>
      </c>
      <c r="B42">
        <v>137.62</v>
      </c>
      <c r="C42">
        <f t="shared" si="0"/>
        <v>162.42000000000002</v>
      </c>
      <c r="D42">
        <v>136.19999999999999</v>
      </c>
      <c r="E42">
        <f t="shared" si="1"/>
        <v>163.1</v>
      </c>
      <c r="F42">
        <v>144.1</v>
      </c>
      <c r="G42">
        <f t="shared" si="2"/>
        <v>173.29999999999998</v>
      </c>
      <c r="H42">
        <v>160.78</v>
      </c>
      <c r="I42">
        <f t="shared" si="3"/>
        <v>189.98</v>
      </c>
    </row>
    <row r="43" spans="1:9" x14ac:dyDescent="0.25">
      <c r="A43" s="3">
        <v>43593</v>
      </c>
      <c r="B43">
        <v>137.05000000000001</v>
      </c>
      <c r="C43">
        <f t="shared" si="0"/>
        <v>161.85000000000002</v>
      </c>
      <c r="D43">
        <v>134.94</v>
      </c>
      <c r="E43">
        <f t="shared" si="1"/>
        <v>161.84</v>
      </c>
      <c r="F43">
        <v>142.82</v>
      </c>
      <c r="G43">
        <f t="shared" si="2"/>
        <v>172.01999999999998</v>
      </c>
      <c r="H43">
        <v>159.5</v>
      </c>
      <c r="I43">
        <f t="shared" si="3"/>
        <v>188.7</v>
      </c>
    </row>
    <row r="44" spans="1:9" x14ac:dyDescent="0.25">
      <c r="A44" s="3">
        <v>43594</v>
      </c>
      <c r="B44">
        <v>137.28</v>
      </c>
      <c r="C44">
        <f t="shared" si="0"/>
        <v>162.08000000000001</v>
      </c>
      <c r="D44">
        <v>134.4</v>
      </c>
      <c r="E44">
        <f t="shared" si="1"/>
        <v>161.30000000000001</v>
      </c>
      <c r="F44">
        <v>142.31</v>
      </c>
      <c r="G44">
        <f t="shared" si="2"/>
        <v>171.51</v>
      </c>
      <c r="H44">
        <v>158.97999999999999</v>
      </c>
      <c r="I44">
        <f t="shared" si="3"/>
        <v>188.17999999999998</v>
      </c>
    </row>
    <row r="45" spans="1:9" x14ac:dyDescent="0.25">
      <c r="A45" s="3">
        <v>43595</v>
      </c>
      <c r="B45">
        <v>137.52000000000001</v>
      </c>
      <c r="C45">
        <f t="shared" si="0"/>
        <v>162.32000000000002</v>
      </c>
      <c r="D45">
        <v>133.80000000000001</v>
      </c>
      <c r="E45">
        <f t="shared" si="1"/>
        <v>160.70000000000002</v>
      </c>
      <c r="F45">
        <v>141.71</v>
      </c>
      <c r="G45">
        <f t="shared" si="2"/>
        <v>170.91</v>
      </c>
      <c r="H45">
        <v>158.41999999999999</v>
      </c>
      <c r="I45">
        <f t="shared" si="3"/>
        <v>187.61999999999998</v>
      </c>
    </row>
    <row r="46" spans="1:9" x14ac:dyDescent="0.25">
      <c r="A46" s="3">
        <v>43596</v>
      </c>
      <c r="B46">
        <v>137.43</v>
      </c>
      <c r="C46">
        <f t="shared" si="0"/>
        <v>162.23000000000002</v>
      </c>
      <c r="D46">
        <v>132.59</v>
      </c>
      <c r="E46">
        <f t="shared" si="1"/>
        <v>159.49</v>
      </c>
      <c r="F46">
        <v>140.5</v>
      </c>
      <c r="G46">
        <f t="shared" si="2"/>
        <v>169.7</v>
      </c>
      <c r="H46">
        <v>157.21</v>
      </c>
      <c r="I46">
        <f t="shared" si="3"/>
        <v>186.41</v>
      </c>
    </row>
    <row r="47" spans="1:9" x14ac:dyDescent="0.25">
      <c r="A47" s="3">
        <v>43599</v>
      </c>
      <c r="B47">
        <v>137.19999999999999</v>
      </c>
      <c r="C47">
        <f t="shared" si="0"/>
        <v>162</v>
      </c>
      <c r="D47">
        <v>131.46</v>
      </c>
      <c r="E47">
        <f t="shared" si="1"/>
        <v>158.36000000000001</v>
      </c>
      <c r="F47">
        <v>139.37</v>
      </c>
      <c r="G47">
        <f t="shared" si="2"/>
        <v>168.57</v>
      </c>
      <c r="H47">
        <v>156.09</v>
      </c>
      <c r="I47">
        <f t="shared" si="3"/>
        <v>185.29</v>
      </c>
    </row>
    <row r="48" spans="1:9" x14ac:dyDescent="0.25">
      <c r="A48" s="3">
        <v>43600</v>
      </c>
      <c r="B48">
        <v>137.16999999999999</v>
      </c>
      <c r="C48">
        <f t="shared" si="0"/>
        <v>161.97</v>
      </c>
      <c r="D48">
        <v>131.16</v>
      </c>
      <c r="E48">
        <f t="shared" si="1"/>
        <v>158.06</v>
      </c>
      <c r="F48">
        <v>139.08000000000001</v>
      </c>
      <c r="G48">
        <f t="shared" si="2"/>
        <v>168.28</v>
      </c>
      <c r="H48">
        <v>155.80000000000001</v>
      </c>
      <c r="I48">
        <f t="shared" si="3"/>
        <v>185</v>
      </c>
    </row>
    <row r="49" spans="1:9" x14ac:dyDescent="0.25">
      <c r="A49" s="3">
        <v>43601</v>
      </c>
      <c r="B49">
        <v>137.38999999999999</v>
      </c>
      <c r="C49">
        <f t="shared" si="0"/>
        <v>162.19</v>
      </c>
      <c r="D49">
        <v>131.30000000000001</v>
      </c>
      <c r="E49">
        <f t="shared" si="1"/>
        <v>158.20000000000002</v>
      </c>
      <c r="F49">
        <v>139.22999999999999</v>
      </c>
      <c r="G49">
        <f t="shared" si="2"/>
        <v>168.42999999999998</v>
      </c>
      <c r="H49">
        <v>155.94999999999999</v>
      </c>
      <c r="I49">
        <f t="shared" si="3"/>
        <v>185.14999999999998</v>
      </c>
    </row>
    <row r="50" spans="1:9" x14ac:dyDescent="0.25">
      <c r="A50" s="3">
        <v>43602</v>
      </c>
      <c r="B50">
        <v>137.26</v>
      </c>
      <c r="C50">
        <f t="shared" si="0"/>
        <v>162.06</v>
      </c>
      <c r="D50">
        <v>131.25</v>
      </c>
      <c r="E50">
        <f t="shared" si="1"/>
        <v>158.15</v>
      </c>
      <c r="F50">
        <v>139.21</v>
      </c>
      <c r="G50">
        <f t="shared" si="2"/>
        <v>168.41</v>
      </c>
      <c r="H50">
        <v>155.93</v>
      </c>
      <c r="I50">
        <f t="shared" si="3"/>
        <v>185.13</v>
      </c>
    </row>
    <row r="51" spans="1:9" x14ac:dyDescent="0.25">
      <c r="A51" s="3">
        <v>43607</v>
      </c>
      <c r="B51">
        <v>139.33000000000001</v>
      </c>
      <c r="C51">
        <f t="shared" si="0"/>
        <v>164.13000000000002</v>
      </c>
      <c r="D51">
        <v>133.87</v>
      </c>
      <c r="E51">
        <f t="shared" si="1"/>
        <v>160.77000000000001</v>
      </c>
      <c r="F51">
        <v>141.85</v>
      </c>
      <c r="G51">
        <f t="shared" si="2"/>
        <v>171.04999999999998</v>
      </c>
      <c r="H51">
        <v>158.6</v>
      </c>
      <c r="I51">
        <f t="shared" si="3"/>
        <v>187.79999999999998</v>
      </c>
    </row>
    <row r="52" spans="1:9" x14ac:dyDescent="0.25">
      <c r="A52" s="3">
        <v>43608</v>
      </c>
      <c r="B52">
        <v>139.88999999999999</v>
      </c>
      <c r="C52">
        <f t="shared" si="0"/>
        <v>164.69</v>
      </c>
      <c r="D52">
        <v>134.52000000000001</v>
      </c>
      <c r="E52">
        <f t="shared" si="1"/>
        <v>161.42000000000002</v>
      </c>
      <c r="F52">
        <v>142.52000000000001</v>
      </c>
      <c r="G52">
        <f t="shared" si="2"/>
        <v>171.72</v>
      </c>
      <c r="H52">
        <v>159.29</v>
      </c>
      <c r="I52">
        <f t="shared" si="3"/>
        <v>188.48999999999998</v>
      </c>
    </row>
    <row r="53" spans="1:9" x14ac:dyDescent="0.25">
      <c r="A53" s="3">
        <v>43609</v>
      </c>
      <c r="B53">
        <v>140.36000000000001</v>
      </c>
      <c r="C53">
        <f t="shared" si="0"/>
        <v>165.16000000000003</v>
      </c>
      <c r="D53">
        <v>135.01</v>
      </c>
      <c r="E53">
        <f t="shared" si="1"/>
        <v>161.91</v>
      </c>
      <c r="F53">
        <v>143.01</v>
      </c>
      <c r="G53">
        <f t="shared" si="2"/>
        <v>172.20999999999998</v>
      </c>
      <c r="H53">
        <v>159.79</v>
      </c>
      <c r="I53">
        <f t="shared" si="3"/>
        <v>188.98999999999998</v>
      </c>
    </row>
    <row r="54" spans="1:9" x14ac:dyDescent="0.25">
      <c r="A54" s="3">
        <v>43610</v>
      </c>
      <c r="B54">
        <v>140.53</v>
      </c>
      <c r="C54">
        <f t="shared" si="0"/>
        <v>165.33</v>
      </c>
      <c r="D54">
        <v>135.41999999999999</v>
      </c>
      <c r="E54">
        <f t="shared" si="1"/>
        <v>162.32</v>
      </c>
      <c r="F54">
        <v>143.43</v>
      </c>
      <c r="G54">
        <f t="shared" si="2"/>
        <v>172.63</v>
      </c>
      <c r="H54">
        <v>160.22</v>
      </c>
      <c r="I54">
        <f t="shared" si="3"/>
        <v>189.42</v>
      </c>
    </row>
    <row r="55" spans="1:9" x14ac:dyDescent="0.25">
      <c r="A55" s="3">
        <v>43613</v>
      </c>
      <c r="B55">
        <v>140.1</v>
      </c>
      <c r="C55">
        <f t="shared" si="0"/>
        <v>164.9</v>
      </c>
      <c r="D55">
        <v>135.03</v>
      </c>
      <c r="E55">
        <f t="shared" si="1"/>
        <v>161.93</v>
      </c>
      <c r="F55">
        <v>143.04</v>
      </c>
      <c r="G55">
        <f t="shared" si="2"/>
        <v>172.23999999999998</v>
      </c>
      <c r="H55">
        <v>159.84</v>
      </c>
      <c r="I55">
        <f t="shared" si="3"/>
        <v>189.04</v>
      </c>
    </row>
    <row r="56" spans="1:9" x14ac:dyDescent="0.25">
      <c r="A56" s="3">
        <v>43614</v>
      </c>
      <c r="B56">
        <v>138.84</v>
      </c>
      <c r="C56">
        <f t="shared" si="0"/>
        <v>163.64000000000001</v>
      </c>
      <c r="D56">
        <v>133.82</v>
      </c>
      <c r="E56">
        <f t="shared" si="1"/>
        <v>160.72</v>
      </c>
      <c r="F56">
        <v>141.83000000000001</v>
      </c>
      <c r="G56">
        <f t="shared" si="2"/>
        <v>171.03</v>
      </c>
      <c r="H56">
        <v>158.63999999999999</v>
      </c>
      <c r="I56">
        <f t="shared" si="3"/>
        <v>187.83999999999997</v>
      </c>
    </row>
    <row r="57" spans="1:9" x14ac:dyDescent="0.25">
      <c r="A57" s="3">
        <v>43615</v>
      </c>
      <c r="B57">
        <v>137.61000000000001</v>
      </c>
      <c r="C57">
        <f t="shared" si="0"/>
        <v>162.41000000000003</v>
      </c>
      <c r="D57">
        <v>132.37</v>
      </c>
      <c r="E57">
        <f t="shared" si="1"/>
        <v>159.27000000000001</v>
      </c>
      <c r="F57">
        <v>140.41999999999999</v>
      </c>
      <c r="G57">
        <f t="shared" si="2"/>
        <v>169.61999999999998</v>
      </c>
      <c r="H57">
        <v>157.21</v>
      </c>
      <c r="I57">
        <f t="shared" si="3"/>
        <v>186.41</v>
      </c>
    </row>
    <row r="58" spans="1:9" x14ac:dyDescent="0.25">
      <c r="A58" s="3">
        <v>43617</v>
      </c>
      <c r="B58">
        <v>136.32</v>
      </c>
      <c r="C58">
        <f t="shared" si="0"/>
        <v>161.12</v>
      </c>
      <c r="D58">
        <v>130.12</v>
      </c>
      <c r="E58">
        <f t="shared" si="1"/>
        <v>157.02000000000001</v>
      </c>
      <c r="F58">
        <v>138.16</v>
      </c>
      <c r="G58">
        <f t="shared" si="2"/>
        <v>167.35999999999999</v>
      </c>
      <c r="H58">
        <v>154.94999999999999</v>
      </c>
      <c r="I58">
        <f t="shared" si="3"/>
        <v>184.14999999999998</v>
      </c>
    </row>
    <row r="59" spans="1:9" x14ac:dyDescent="0.25">
      <c r="A59" s="3">
        <v>43620</v>
      </c>
      <c r="B59">
        <v>135.72</v>
      </c>
      <c r="C59">
        <f t="shared" si="0"/>
        <v>160.52000000000001</v>
      </c>
      <c r="D59">
        <v>129.38</v>
      </c>
      <c r="E59">
        <f t="shared" si="1"/>
        <v>156.28</v>
      </c>
      <c r="F59">
        <v>137.4</v>
      </c>
      <c r="G59">
        <f t="shared" si="2"/>
        <v>166.6</v>
      </c>
      <c r="H59">
        <v>154.19</v>
      </c>
      <c r="I59">
        <f t="shared" si="3"/>
        <v>183.39</v>
      </c>
    </row>
    <row r="60" spans="1:9" x14ac:dyDescent="0.25">
      <c r="A60" s="3">
        <v>43621</v>
      </c>
      <c r="B60">
        <v>135.16999999999999</v>
      </c>
      <c r="C60">
        <f t="shared" si="0"/>
        <v>159.97</v>
      </c>
      <c r="D60">
        <v>128.04</v>
      </c>
      <c r="E60">
        <f t="shared" si="1"/>
        <v>154.94</v>
      </c>
      <c r="F60">
        <v>136.04</v>
      </c>
      <c r="G60">
        <f t="shared" si="2"/>
        <v>165.23999999999998</v>
      </c>
      <c r="H60">
        <v>152.81</v>
      </c>
      <c r="I60">
        <f t="shared" si="3"/>
        <v>182.01</v>
      </c>
    </row>
    <row r="61" spans="1:9" x14ac:dyDescent="0.25">
      <c r="A61" s="3">
        <v>43622</v>
      </c>
      <c r="B61">
        <v>133.79</v>
      </c>
      <c r="C61">
        <f t="shared" si="0"/>
        <v>158.59</v>
      </c>
      <c r="D61">
        <v>126.2</v>
      </c>
      <c r="E61">
        <f t="shared" si="1"/>
        <v>153.1</v>
      </c>
      <c r="F61">
        <v>134.19999999999999</v>
      </c>
      <c r="G61">
        <f t="shared" si="2"/>
        <v>163.39999999999998</v>
      </c>
      <c r="H61">
        <v>150.97999999999999</v>
      </c>
      <c r="I61">
        <f t="shared" si="3"/>
        <v>180.17999999999998</v>
      </c>
    </row>
    <row r="62" spans="1:9" x14ac:dyDescent="0.25">
      <c r="A62" s="3">
        <v>43623</v>
      </c>
      <c r="B62">
        <v>131.86000000000001</v>
      </c>
      <c r="C62">
        <f t="shared" si="0"/>
        <v>156.66000000000003</v>
      </c>
      <c r="D62">
        <v>124.23</v>
      </c>
      <c r="E62">
        <f t="shared" si="1"/>
        <v>151.13</v>
      </c>
      <c r="F62">
        <v>132.19999999999999</v>
      </c>
      <c r="G62">
        <f t="shared" si="2"/>
        <v>161.39999999999998</v>
      </c>
      <c r="H62">
        <v>148.97</v>
      </c>
      <c r="I62">
        <f t="shared" si="3"/>
        <v>178.17</v>
      </c>
    </row>
    <row r="63" spans="1:9" x14ac:dyDescent="0.25">
      <c r="A63" s="3">
        <v>43624</v>
      </c>
      <c r="B63">
        <v>130.22</v>
      </c>
      <c r="C63">
        <f t="shared" si="0"/>
        <v>155.02000000000001</v>
      </c>
      <c r="D63">
        <v>122.74</v>
      </c>
      <c r="E63">
        <f t="shared" si="1"/>
        <v>149.63999999999999</v>
      </c>
      <c r="F63">
        <v>130.66</v>
      </c>
      <c r="G63">
        <f t="shared" si="2"/>
        <v>159.85999999999999</v>
      </c>
      <c r="H63">
        <v>147.41</v>
      </c>
      <c r="I63">
        <f t="shared" si="3"/>
        <v>176.60999999999999</v>
      </c>
    </row>
    <row r="64" spans="1:9" x14ac:dyDescent="0.25">
      <c r="A64" s="3">
        <v>43628</v>
      </c>
      <c r="B64">
        <v>127.57</v>
      </c>
      <c r="C64">
        <f t="shared" si="0"/>
        <v>152.37</v>
      </c>
      <c r="D64">
        <v>120.45</v>
      </c>
      <c r="E64">
        <f t="shared" si="1"/>
        <v>147.35</v>
      </c>
      <c r="F64">
        <v>128.35</v>
      </c>
      <c r="G64">
        <f t="shared" si="2"/>
        <v>157.54999999999998</v>
      </c>
      <c r="H64">
        <v>145.08000000000001</v>
      </c>
      <c r="I64">
        <f t="shared" si="3"/>
        <v>174.28</v>
      </c>
    </row>
    <row r="65" spans="1:9" x14ac:dyDescent="0.25">
      <c r="A65" s="3">
        <v>43629</v>
      </c>
      <c r="B65">
        <v>127.59</v>
      </c>
      <c r="C65">
        <f t="shared" si="0"/>
        <v>152.39000000000001</v>
      </c>
      <c r="D65">
        <v>120.86</v>
      </c>
      <c r="E65">
        <f t="shared" si="1"/>
        <v>147.76</v>
      </c>
      <c r="F65">
        <v>128.72999999999999</v>
      </c>
      <c r="G65">
        <f t="shared" si="2"/>
        <v>157.92999999999998</v>
      </c>
      <c r="H65">
        <v>145.46</v>
      </c>
      <c r="I65">
        <f t="shared" si="3"/>
        <v>174.66</v>
      </c>
    </row>
    <row r="66" spans="1:9" x14ac:dyDescent="0.25">
      <c r="A66" s="3">
        <v>43630</v>
      </c>
      <c r="B66">
        <v>127.68</v>
      </c>
      <c r="C66">
        <f t="shared" si="0"/>
        <v>152.48000000000002</v>
      </c>
      <c r="D66">
        <v>121.2</v>
      </c>
      <c r="E66">
        <f t="shared" si="1"/>
        <v>148.1</v>
      </c>
      <c r="F66">
        <v>129.09</v>
      </c>
      <c r="G66">
        <f t="shared" si="2"/>
        <v>158.29</v>
      </c>
      <c r="I66">
        <f t="shared" si="3"/>
        <v>29.2</v>
      </c>
    </row>
    <row r="67" spans="1:9" x14ac:dyDescent="0.25">
      <c r="A67" s="3">
        <v>43631</v>
      </c>
      <c r="B67">
        <v>127.71</v>
      </c>
      <c r="C67">
        <f t="shared" si="0"/>
        <v>152.51</v>
      </c>
      <c r="D67">
        <v>121.46</v>
      </c>
      <c r="E67">
        <f t="shared" si="1"/>
        <v>148.35999999999999</v>
      </c>
      <c r="F67">
        <v>129.41999999999999</v>
      </c>
      <c r="G67">
        <f t="shared" si="2"/>
        <v>158.61999999999998</v>
      </c>
      <c r="H67">
        <v>146.13999999999999</v>
      </c>
      <c r="I67">
        <f t="shared" si="3"/>
        <v>175.33999999999997</v>
      </c>
    </row>
    <row r="68" spans="1:9" x14ac:dyDescent="0.25">
      <c r="A68" s="3">
        <v>43635</v>
      </c>
      <c r="B68">
        <v>128.13999999999999</v>
      </c>
      <c r="C68">
        <f t="shared" si="0"/>
        <v>152.94</v>
      </c>
      <c r="D68">
        <v>121.77</v>
      </c>
      <c r="E68">
        <f t="shared" si="1"/>
        <v>148.66999999999999</v>
      </c>
      <c r="F68">
        <v>129.86000000000001</v>
      </c>
      <c r="G68">
        <f t="shared" si="2"/>
        <v>159.06</v>
      </c>
      <c r="H68">
        <v>146.61000000000001</v>
      </c>
      <c r="I68">
        <f t="shared" si="3"/>
        <v>175.81</v>
      </c>
    </row>
    <row r="69" spans="1:9" x14ac:dyDescent="0.25">
      <c r="A69" s="3">
        <v>43636</v>
      </c>
      <c r="B69">
        <v>128.38</v>
      </c>
      <c r="C69">
        <f t="shared" si="0"/>
        <v>153.18</v>
      </c>
      <c r="D69">
        <v>121.61</v>
      </c>
      <c r="E69">
        <f t="shared" ref="E69:E112" si="4">+D69+26.9</f>
        <v>148.51</v>
      </c>
      <c r="F69">
        <v>129.77000000000001</v>
      </c>
      <c r="G69">
        <f t="shared" si="2"/>
        <v>158.97</v>
      </c>
      <c r="H69">
        <v>146.54</v>
      </c>
      <c r="I69">
        <f t="shared" si="3"/>
        <v>175.73999999999998</v>
      </c>
    </row>
    <row r="70" spans="1:9" x14ac:dyDescent="0.25">
      <c r="A70" s="3">
        <v>43637</v>
      </c>
      <c r="B70">
        <v>128.59</v>
      </c>
      <c r="C70">
        <f t="shared" si="0"/>
        <v>153.39000000000001</v>
      </c>
      <c r="D70">
        <v>121.43</v>
      </c>
      <c r="E70">
        <f t="shared" si="4"/>
        <v>148.33000000000001</v>
      </c>
      <c r="F70">
        <v>129.65</v>
      </c>
      <c r="G70">
        <f t="shared" si="2"/>
        <v>158.85</v>
      </c>
      <c r="H70">
        <v>146.44</v>
      </c>
      <c r="I70">
        <f t="shared" si="3"/>
        <v>175.64</v>
      </c>
    </row>
    <row r="71" spans="1:9" x14ac:dyDescent="0.25">
      <c r="A71" s="3">
        <v>43638</v>
      </c>
      <c r="B71">
        <v>129.12</v>
      </c>
      <c r="C71">
        <f t="shared" si="0"/>
        <v>153.92000000000002</v>
      </c>
      <c r="D71">
        <v>121.61</v>
      </c>
      <c r="E71">
        <f t="shared" si="4"/>
        <v>148.51</v>
      </c>
      <c r="F71">
        <v>129.83000000000001</v>
      </c>
      <c r="G71">
        <f t="shared" si="2"/>
        <v>159.03</v>
      </c>
      <c r="H71">
        <v>146.63999999999999</v>
      </c>
      <c r="I71">
        <f t="shared" ref="I71:I112" si="5">+H71+29.2</f>
        <v>175.83999999999997</v>
      </c>
    </row>
    <row r="72" spans="1:9" x14ac:dyDescent="0.25">
      <c r="A72" s="3">
        <v>43641</v>
      </c>
      <c r="B72">
        <v>129.79</v>
      </c>
      <c r="C72">
        <f t="shared" si="0"/>
        <v>154.59</v>
      </c>
      <c r="D72">
        <v>122.12</v>
      </c>
      <c r="E72">
        <f t="shared" si="4"/>
        <v>149.02000000000001</v>
      </c>
      <c r="F72">
        <v>130.34</v>
      </c>
      <c r="G72">
        <f t="shared" si="2"/>
        <v>159.54</v>
      </c>
      <c r="H72">
        <v>147.15</v>
      </c>
      <c r="I72">
        <f t="shared" si="5"/>
        <v>176.35</v>
      </c>
    </row>
    <row r="73" spans="1:9" x14ac:dyDescent="0.25">
      <c r="A73" s="3">
        <v>43642</v>
      </c>
      <c r="B73">
        <v>130.65</v>
      </c>
      <c r="C73">
        <f t="shared" si="0"/>
        <v>155.45000000000002</v>
      </c>
      <c r="D73">
        <v>123</v>
      </c>
      <c r="E73">
        <f t="shared" si="4"/>
        <v>149.9</v>
      </c>
      <c r="F73">
        <v>131.19999999999999</v>
      </c>
      <c r="G73">
        <f t="shared" si="2"/>
        <v>160.39999999999998</v>
      </c>
      <c r="H73">
        <v>148.01</v>
      </c>
      <c r="I73">
        <f t="shared" si="5"/>
        <v>177.20999999999998</v>
      </c>
    </row>
    <row r="74" spans="1:9" x14ac:dyDescent="0.25">
      <c r="A74" s="3">
        <v>43643</v>
      </c>
      <c r="B74">
        <v>131.31</v>
      </c>
      <c r="C74">
        <f t="shared" si="0"/>
        <v>156.11000000000001</v>
      </c>
      <c r="D74">
        <v>124.09</v>
      </c>
      <c r="E74">
        <f t="shared" si="4"/>
        <v>150.99</v>
      </c>
      <c r="F74">
        <v>132.29</v>
      </c>
      <c r="G74">
        <f t="shared" si="2"/>
        <v>161.48999999999998</v>
      </c>
      <c r="H74">
        <v>149.09</v>
      </c>
      <c r="I74">
        <f t="shared" si="5"/>
        <v>178.29</v>
      </c>
    </row>
    <row r="75" spans="1:9" x14ac:dyDescent="0.25">
      <c r="A75" s="3">
        <v>43644</v>
      </c>
      <c r="B75">
        <v>131.82</v>
      </c>
      <c r="C75">
        <f>+B75+24.8</f>
        <v>156.62</v>
      </c>
      <c r="D75">
        <v>124.86</v>
      </c>
      <c r="E75">
        <f t="shared" si="4"/>
        <v>151.76</v>
      </c>
      <c r="F75">
        <v>133.03</v>
      </c>
      <c r="G75">
        <f t="shared" si="2"/>
        <v>162.22999999999999</v>
      </c>
      <c r="H75">
        <v>149.81</v>
      </c>
      <c r="I75">
        <f t="shared" si="5"/>
        <v>179.01</v>
      </c>
    </row>
    <row r="76" spans="1:9" x14ac:dyDescent="0.25">
      <c r="A76" s="3">
        <v>43645</v>
      </c>
      <c r="B76">
        <v>132.44999999999999</v>
      </c>
      <c r="C76">
        <f>+B76+24.8</f>
        <v>157.25</v>
      </c>
      <c r="D76">
        <v>125.63</v>
      </c>
      <c r="E76">
        <f t="shared" si="4"/>
        <v>152.53</v>
      </c>
      <c r="F76">
        <v>133.80000000000001</v>
      </c>
      <c r="G76">
        <f>+F76+29.2</f>
        <v>163</v>
      </c>
      <c r="H76">
        <v>150.57</v>
      </c>
      <c r="I76">
        <f t="shared" si="5"/>
        <v>179.76999999999998</v>
      </c>
    </row>
    <row r="77" spans="1:9" x14ac:dyDescent="0.25">
      <c r="A77" s="3">
        <v>43648</v>
      </c>
      <c r="B77">
        <v>132.74</v>
      </c>
      <c r="C77">
        <f t="shared" ref="C77:C112" si="6">+B77+24.8</f>
        <v>157.54000000000002</v>
      </c>
      <c r="D77">
        <v>125.97</v>
      </c>
      <c r="E77">
        <f t="shared" si="4"/>
        <v>152.87</v>
      </c>
      <c r="F77">
        <v>134.11000000000001</v>
      </c>
      <c r="G77">
        <f t="shared" ref="G77:G112" si="7">+F77+29.2</f>
        <v>163.31</v>
      </c>
      <c r="H77">
        <v>150.85</v>
      </c>
      <c r="I77">
        <f t="shared" si="5"/>
        <v>180.04999999999998</v>
      </c>
    </row>
    <row r="78" spans="1:9" x14ac:dyDescent="0.25">
      <c r="A78" s="3">
        <v>43649</v>
      </c>
      <c r="B78">
        <v>132.68</v>
      </c>
      <c r="C78">
        <f t="shared" si="6"/>
        <v>157.48000000000002</v>
      </c>
      <c r="D78">
        <v>126.05</v>
      </c>
      <c r="E78">
        <f t="shared" si="4"/>
        <v>152.94999999999999</v>
      </c>
      <c r="F78">
        <v>134.22</v>
      </c>
      <c r="G78">
        <f t="shared" si="7"/>
        <v>163.41999999999999</v>
      </c>
      <c r="H78">
        <v>150.94999999999999</v>
      </c>
      <c r="I78">
        <f t="shared" si="5"/>
        <v>180.14999999999998</v>
      </c>
    </row>
    <row r="79" spans="1:9" x14ac:dyDescent="0.25">
      <c r="A79" s="3">
        <v>43650</v>
      </c>
      <c r="B79">
        <v>132.85</v>
      </c>
      <c r="C79">
        <f t="shared" si="6"/>
        <v>157.65</v>
      </c>
      <c r="D79">
        <v>126.23</v>
      </c>
      <c r="E79">
        <f t="shared" si="4"/>
        <v>153.13</v>
      </c>
      <c r="F79">
        <v>134.44999999999999</v>
      </c>
      <c r="G79">
        <f t="shared" si="7"/>
        <v>163.64999999999998</v>
      </c>
      <c r="H79">
        <v>151.16</v>
      </c>
      <c r="I79">
        <f t="shared" si="5"/>
        <v>180.35999999999999</v>
      </c>
    </row>
    <row r="80" spans="1:9" x14ac:dyDescent="0.25">
      <c r="A80" s="3">
        <v>43651</v>
      </c>
      <c r="B80">
        <v>133.13999999999999</v>
      </c>
      <c r="C80">
        <f t="shared" si="6"/>
        <v>157.94</v>
      </c>
      <c r="D80">
        <v>126.65</v>
      </c>
      <c r="E80">
        <f t="shared" si="4"/>
        <v>153.55000000000001</v>
      </c>
      <c r="F80">
        <v>134.9</v>
      </c>
      <c r="G80">
        <f t="shared" si="7"/>
        <v>164.1</v>
      </c>
      <c r="H80">
        <v>151.62</v>
      </c>
      <c r="I80">
        <f t="shared" si="5"/>
        <v>180.82</v>
      </c>
    </row>
    <row r="81" spans="1:9" x14ac:dyDescent="0.25">
      <c r="A81" s="3">
        <v>43652</v>
      </c>
      <c r="B81">
        <v>132.47999999999999</v>
      </c>
      <c r="C81">
        <f t="shared" si="6"/>
        <v>157.28</v>
      </c>
      <c r="D81">
        <v>126.45</v>
      </c>
      <c r="E81">
        <f t="shared" si="4"/>
        <v>153.35</v>
      </c>
      <c r="F81">
        <v>134.78</v>
      </c>
      <c r="G81">
        <f t="shared" si="7"/>
        <v>163.98</v>
      </c>
      <c r="H81">
        <v>151.49</v>
      </c>
      <c r="I81">
        <f t="shared" si="5"/>
        <v>180.69</v>
      </c>
    </row>
    <row r="82" spans="1:9" x14ac:dyDescent="0.25">
      <c r="A82" s="3">
        <v>43655</v>
      </c>
      <c r="B82">
        <v>131.87</v>
      </c>
      <c r="C82">
        <f t="shared" si="6"/>
        <v>156.67000000000002</v>
      </c>
      <c r="D82">
        <v>126.54</v>
      </c>
      <c r="E82">
        <f t="shared" si="4"/>
        <v>153.44</v>
      </c>
      <c r="F82">
        <v>134.96</v>
      </c>
      <c r="G82">
        <f t="shared" si="7"/>
        <v>164.16</v>
      </c>
      <c r="H82">
        <v>151.66999999999999</v>
      </c>
      <c r="I82">
        <f t="shared" si="5"/>
        <v>180.86999999999998</v>
      </c>
    </row>
    <row r="83" spans="1:9" x14ac:dyDescent="0.25">
      <c r="A83" s="3">
        <v>43656</v>
      </c>
      <c r="B83">
        <v>131.33000000000001</v>
      </c>
      <c r="C83">
        <f t="shared" si="6"/>
        <v>156.13000000000002</v>
      </c>
      <c r="D83">
        <v>126.72</v>
      </c>
      <c r="E83">
        <f t="shared" si="4"/>
        <v>153.62</v>
      </c>
      <c r="F83">
        <v>135.18</v>
      </c>
      <c r="G83">
        <f t="shared" si="7"/>
        <v>164.38</v>
      </c>
      <c r="H83">
        <v>151.88</v>
      </c>
      <c r="I83">
        <f t="shared" si="5"/>
        <v>181.07999999999998</v>
      </c>
    </row>
    <row r="84" spans="1:9" x14ac:dyDescent="0.25">
      <c r="A84" s="3">
        <v>43657</v>
      </c>
      <c r="B84">
        <v>130.93</v>
      </c>
      <c r="C84">
        <f t="shared" si="6"/>
        <v>155.73000000000002</v>
      </c>
      <c r="D84">
        <v>126.86</v>
      </c>
      <c r="E84">
        <f t="shared" si="4"/>
        <v>153.76</v>
      </c>
      <c r="F84">
        <v>135.36000000000001</v>
      </c>
      <c r="G84">
        <f t="shared" si="7"/>
        <v>164.56</v>
      </c>
      <c r="H84">
        <v>152.06</v>
      </c>
      <c r="I84">
        <f t="shared" si="5"/>
        <v>181.26</v>
      </c>
    </row>
    <row r="85" spans="1:9" x14ac:dyDescent="0.25">
      <c r="A85" s="3">
        <v>43658</v>
      </c>
      <c r="B85">
        <v>130.54</v>
      </c>
      <c r="C85">
        <f t="shared" si="6"/>
        <v>155.34</v>
      </c>
      <c r="D85">
        <v>127.09</v>
      </c>
      <c r="E85">
        <f t="shared" si="4"/>
        <v>153.99</v>
      </c>
      <c r="F85">
        <v>135.63999999999999</v>
      </c>
      <c r="G85">
        <f t="shared" si="7"/>
        <v>164.83999999999997</v>
      </c>
      <c r="H85">
        <v>152.34</v>
      </c>
      <c r="I85">
        <f t="shared" si="5"/>
        <v>181.54</v>
      </c>
    </row>
    <row r="86" spans="1:9" x14ac:dyDescent="0.25">
      <c r="A86" s="3">
        <v>43659</v>
      </c>
      <c r="B86">
        <v>131.29</v>
      </c>
      <c r="C86">
        <f t="shared" si="6"/>
        <v>156.09</v>
      </c>
      <c r="D86">
        <v>128.22</v>
      </c>
      <c r="E86">
        <f t="shared" si="4"/>
        <v>155.12</v>
      </c>
      <c r="F86">
        <v>136.81</v>
      </c>
      <c r="G86">
        <f t="shared" si="7"/>
        <v>166.01</v>
      </c>
      <c r="H86">
        <v>153.53</v>
      </c>
      <c r="I86">
        <f t="shared" si="5"/>
        <v>182.73</v>
      </c>
    </row>
    <row r="87" spans="1:9" x14ac:dyDescent="0.25">
      <c r="A87" s="3">
        <v>43662</v>
      </c>
      <c r="B87">
        <v>132.5</v>
      </c>
      <c r="C87">
        <f t="shared" si="6"/>
        <v>157.30000000000001</v>
      </c>
      <c r="D87">
        <v>129.61000000000001</v>
      </c>
      <c r="E87">
        <f t="shared" si="4"/>
        <v>156.51000000000002</v>
      </c>
      <c r="F87">
        <v>138.24</v>
      </c>
      <c r="G87">
        <f t="shared" si="7"/>
        <v>167.44</v>
      </c>
      <c r="H87">
        <v>154.97</v>
      </c>
      <c r="I87">
        <f t="shared" si="5"/>
        <v>184.17</v>
      </c>
    </row>
    <row r="88" spans="1:9" x14ac:dyDescent="0.25">
      <c r="A88" s="3">
        <v>43663</v>
      </c>
      <c r="B88">
        <v>133.58000000000001</v>
      </c>
      <c r="C88">
        <f t="shared" si="6"/>
        <v>158.38000000000002</v>
      </c>
      <c r="D88">
        <v>130.88</v>
      </c>
      <c r="E88">
        <f t="shared" si="4"/>
        <v>157.78</v>
      </c>
      <c r="F88">
        <v>139.5</v>
      </c>
      <c r="G88">
        <f t="shared" si="7"/>
        <v>168.7</v>
      </c>
      <c r="H88">
        <v>156.24</v>
      </c>
      <c r="I88">
        <f t="shared" si="5"/>
        <v>185.44</v>
      </c>
    </row>
    <row r="89" spans="1:9" x14ac:dyDescent="0.25">
      <c r="A89" s="3">
        <v>43664</v>
      </c>
      <c r="B89">
        <v>134.04</v>
      </c>
      <c r="C89">
        <f t="shared" si="6"/>
        <v>158.84</v>
      </c>
      <c r="D89">
        <v>131.47999999999999</v>
      </c>
      <c r="E89">
        <f t="shared" si="4"/>
        <v>158.38</v>
      </c>
      <c r="F89">
        <v>140.13</v>
      </c>
      <c r="G89">
        <f t="shared" si="7"/>
        <v>169.32999999999998</v>
      </c>
      <c r="H89">
        <v>156.86000000000001</v>
      </c>
      <c r="I89">
        <f t="shared" si="5"/>
        <v>186.06</v>
      </c>
    </row>
    <row r="90" spans="1:9" x14ac:dyDescent="0.25">
      <c r="A90" s="3">
        <v>43665</v>
      </c>
      <c r="B90">
        <v>134.52000000000001</v>
      </c>
      <c r="C90">
        <f t="shared" si="6"/>
        <v>159.32000000000002</v>
      </c>
      <c r="D90">
        <v>131.97999999999999</v>
      </c>
      <c r="E90">
        <f t="shared" si="4"/>
        <v>158.88</v>
      </c>
      <c r="F90">
        <v>140.62</v>
      </c>
      <c r="G90">
        <f t="shared" si="7"/>
        <v>169.82</v>
      </c>
      <c r="H90">
        <v>157.34</v>
      </c>
      <c r="I90">
        <f t="shared" si="5"/>
        <v>186.54</v>
      </c>
    </row>
    <row r="91" spans="1:9" x14ac:dyDescent="0.25">
      <c r="A91" s="3">
        <v>43666</v>
      </c>
      <c r="B91">
        <v>134.31</v>
      </c>
      <c r="C91">
        <f t="shared" si="6"/>
        <v>159.11000000000001</v>
      </c>
      <c r="D91">
        <v>131.75</v>
      </c>
      <c r="E91">
        <f t="shared" si="4"/>
        <v>158.65</v>
      </c>
      <c r="F91">
        <v>140.36000000000001</v>
      </c>
      <c r="G91">
        <f t="shared" si="7"/>
        <v>169.56</v>
      </c>
      <c r="H91">
        <v>157.06</v>
      </c>
      <c r="I91">
        <f t="shared" si="5"/>
        <v>186.26</v>
      </c>
    </row>
    <row r="92" spans="1:9" x14ac:dyDescent="0.25">
      <c r="A92" s="3">
        <v>43669</v>
      </c>
      <c r="B92">
        <v>133.4</v>
      </c>
      <c r="C92">
        <f t="shared" si="6"/>
        <v>158.20000000000002</v>
      </c>
      <c r="D92">
        <v>130.82</v>
      </c>
      <c r="E92">
        <f t="shared" si="4"/>
        <v>157.72</v>
      </c>
      <c r="F92">
        <v>139.44999999999999</v>
      </c>
      <c r="G92">
        <f t="shared" si="7"/>
        <v>168.64999999999998</v>
      </c>
      <c r="H92">
        <v>156.15</v>
      </c>
      <c r="I92">
        <f t="shared" si="5"/>
        <v>185.35</v>
      </c>
    </row>
    <row r="93" spans="1:9" x14ac:dyDescent="0.25">
      <c r="A93" s="3">
        <v>43670</v>
      </c>
      <c r="B93">
        <v>132.55000000000001</v>
      </c>
      <c r="C93">
        <f t="shared" si="6"/>
        <v>157.35000000000002</v>
      </c>
      <c r="D93">
        <v>129.69</v>
      </c>
      <c r="E93">
        <f t="shared" si="4"/>
        <v>156.59</v>
      </c>
      <c r="F93">
        <v>138.36000000000001</v>
      </c>
      <c r="G93">
        <f t="shared" si="7"/>
        <v>167.56</v>
      </c>
      <c r="H93">
        <v>155.03</v>
      </c>
      <c r="I93">
        <f t="shared" si="5"/>
        <v>184.23</v>
      </c>
    </row>
    <row r="94" spans="1:9" x14ac:dyDescent="0.25">
      <c r="A94" s="3">
        <v>43671</v>
      </c>
      <c r="B94">
        <v>132.30000000000001</v>
      </c>
      <c r="C94">
        <f t="shared" si="6"/>
        <v>157.10000000000002</v>
      </c>
      <c r="D94">
        <v>128.99</v>
      </c>
      <c r="E94">
        <f t="shared" si="4"/>
        <v>155.89000000000001</v>
      </c>
      <c r="F94">
        <v>137.69999999999999</v>
      </c>
      <c r="G94">
        <f t="shared" si="7"/>
        <v>166.89999999999998</v>
      </c>
      <c r="H94">
        <v>154.37</v>
      </c>
      <c r="I94">
        <f t="shared" si="5"/>
        <v>183.57</v>
      </c>
    </row>
    <row r="95" spans="1:9" x14ac:dyDescent="0.25">
      <c r="A95" s="3">
        <v>43672</v>
      </c>
      <c r="B95">
        <v>132</v>
      </c>
      <c r="C95">
        <f t="shared" si="6"/>
        <v>156.80000000000001</v>
      </c>
      <c r="D95">
        <v>128.07</v>
      </c>
      <c r="E95">
        <f t="shared" si="4"/>
        <v>154.97</v>
      </c>
      <c r="F95">
        <v>136.86000000000001</v>
      </c>
      <c r="G95">
        <f t="shared" si="7"/>
        <v>166.06</v>
      </c>
      <c r="H95">
        <v>153.54</v>
      </c>
      <c r="I95">
        <f t="shared" si="5"/>
        <v>182.73999999999998</v>
      </c>
    </row>
    <row r="96" spans="1:9" x14ac:dyDescent="0.25">
      <c r="A96" s="3">
        <v>43673</v>
      </c>
      <c r="B96">
        <v>132.19999999999999</v>
      </c>
      <c r="C96">
        <f t="shared" si="6"/>
        <v>157</v>
      </c>
      <c r="D96">
        <v>127.42</v>
      </c>
      <c r="E96">
        <f t="shared" si="4"/>
        <v>154.32</v>
      </c>
      <c r="F96">
        <v>136.28</v>
      </c>
      <c r="G96">
        <f t="shared" si="7"/>
        <v>165.48</v>
      </c>
      <c r="H96">
        <v>152.6</v>
      </c>
      <c r="I96">
        <f t="shared" si="5"/>
        <v>181.79999999999998</v>
      </c>
    </row>
    <row r="97" spans="1:9" x14ac:dyDescent="0.25">
      <c r="A97" s="3">
        <v>43676</v>
      </c>
      <c r="B97">
        <v>132.52000000000001</v>
      </c>
      <c r="C97">
        <f t="shared" si="6"/>
        <v>157.32000000000002</v>
      </c>
      <c r="D97">
        <v>126.98</v>
      </c>
      <c r="E97">
        <f t="shared" si="4"/>
        <v>153.88</v>
      </c>
      <c r="F97">
        <v>135.88999999999999</v>
      </c>
      <c r="G97">
        <f t="shared" si="7"/>
        <v>165.08999999999997</v>
      </c>
      <c r="H97">
        <v>152.56</v>
      </c>
      <c r="I97">
        <f t="shared" si="5"/>
        <v>181.76</v>
      </c>
    </row>
    <row r="98" spans="1:9" x14ac:dyDescent="0.25">
      <c r="A98" s="3">
        <v>43677</v>
      </c>
      <c r="B98">
        <v>132.99</v>
      </c>
      <c r="C98">
        <f t="shared" si="6"/>
        <v>157.79000000000002</v>
      </c>
      <c r="D98">
        <v>126.91</v>
      </c>
      <c r="E98">
        <f t="shared" si="4"/>
        <v>153.81</v>
      </c>
      <c r="F98">
        <v>135.85</v>
      </c>
      <c r="G98">
        <f t="shared" si="7"/>
        <v>165.04999999999998</v>
      </c>
      <c r="H98">
        <v>152.54</v>
      </c>
      <c r="I98">
        <f t="shared" si="5"/>
        <v>181.73999999999998</v>
      </c>
    </row>
    <row r="99" spans="1:9" x14ac:dyDescent="0.25">
      <c r="A99" s="3">
        <v>43678</v>
      </c>
      <c r="B99">
        <v>133.13999999999999</v>
      </c>
      <c r="C99">
        <f t="shared" si="6"/>
        <v>157.94</v>
      </c>
      <c r="D99">
        <v>126.78</v>
      </c>
      <c r="E99">
        <f t="shared" si="4"/>
        <v>153.68</v>
      </c>
      <c r="F99">
        <v>135.76</v>
      </c>
      <c r="G99">
        <f t="shared" si="7"/>
        <v>164.95999999999998</v>
      </c>
      <c r="H99">
        <v>152.47999999999999</v>
      </c>
      <c r="I99">
        <f t="shared" si="5"/>
        <v>181.67999999999998</v>
      </c>
    </row>
    <row r="100" spans="1:9" x14ac:dyDescent="0.25">
      <c r="A100" s="3">
        <v>43679</v>
      </c>
      <c r="B100">
        <v>133.77000000000001</v>
      </c>
      <c r="C100">
        <f t="shared" si="6"/>
        <v>158.57000000000002</v>
      </c>
      <c r="D100">
        <v>127.3</v>
      </c>
      <c r="E100">
        <f t="shared" si="4"/>
        <v>154.19999999999999</v>
      </c>
      <c r="F100">
        <v>136.33000000000001</v>
      </c>
      <c r="G100">
        <f t="shared" si="7"/>
        <v>165.53</v>
      </c>
      <c r="H100">
        <v>153.09</v>
      </c>
      <c r="I100">
        <f t="shared" si="5"/>
        <v>182.29</v>
      </c>
    </row>
    <row r="101" spans="1:9" x14ac:dyDescent="0.25">
      <c r="A101" s="3">
        <v>43684</v>
      </c>
      <c r="B101">
        <v>135.16</v>
      </c>
      <c r="C101">
        <f t="shared" si="6"/>
        <v>159.96</v>
      </c>
      <c r="D101">
        <v>128.38</v>
      </c>
      <c r="E101">
        <f t="shared" si="4"/>
        <v>155.28</v>
      </c>
      <c r="F101">
        <v>137.74</v>
      </c>
      <c r="G101">
        <f t="shared" si="7"/>
        <v>166.94</v>
      </c>
      <c r="H101">
        <v>154.57</v>
      </c>
      <c r="I101">
        <f t="shared" si="5"/>
        <v>183.76999999999998</v>
      </c>
    </row>
    <row r="102" spans="1:9" x14ac:dyDescent="0.25">
      <c r="A102" s="3">
        <v>43685</v>
      </c>
      <c r="B102">
        <v>134.93</v>
      </c>
      <c r="C102">
        <f t="shared" si="6"/>
        <v>159.73000000000002</v>
      </c>
      <c r="D102">
        <v>128.25</v>
      </c>
      <c r="E102">
        <f t="shared" si="4"/>
        <v>155.15</v>
      </c>
      <c r="F102">
        <v>137.49</v>
      </c>
      <c r="G102">
        <f t="shared" si="7"/>
        <v>166.69</v>
      </c>
      <c r="H102">
        <v>154.33000000000001</v>
      </c>
      <c r="I102">
        <f t="shared" si="5"/>
        <v>183.53</v>
      </c>
    </row>
    <row r="103" spans="1:9" x14ac:dyDescent="0.25">
      <c r="A103" s="3">
        <v>43686</v>
      </c>
      <c r="B103">
        <v>134.32</v>
      </c>
      <c r="C103">
        <f t="shared" si="6"/>
        <v>159.12</v>
      </c>
      <c r="D103">
        <v>127.96</v>
      </c>
      <c r="E103">
        <f t="shared" si="4"/>
        <v>154.85999999999999</v>
      </c>
      <c r="F103">
        <v>137.13</v>
      </c>
      <c r="G103">
        <f t="shared" si="7"/>
        <v>166.32999999999998</v>
      </c>
      <c r="H103">
        <v>154</v>
      </c>
      <c r="I103">
        <f t="shared" si="5"/>
        <v>183.2</v>
      </c>
    </row>
    <row r="104" spans="1:9" x14ac:dyDescent="0.25">
      <c r="A104" s="3">
        <v>43687</v>
      </c>
      <c r="B104">
        <v>133.19999999999999</v>
      </c>
      <c r="C104">
        <f t="shared" si="6"/>
        <v>158</v>
      </c>
      <c r="D104">
        <v>127.64</v>
      </c>
      <c r="E104">
        <f t="shared" si="4"/>
        <v>154.54</v>
      </c>
      <c r="F104">
        <v>136.52000000000001</v>
      </c>
      <c r="G104">
        <f t="shared" si="7"/>
        <v>165.72</v>
      </c>
      <c r="H104">
        <v>153.41999999999999</v>
      </c>
      <c r="I104">
        <f t="shared" si="5"/>
        <v>182.61999999999998</v>
      </c>
    </row>
    <row r="105" spans="1:9" x14ac:dyDescent="0.25">
      <c r="A105" s="3">
        <v>43690</v>
      </c>
      <c r="B105">
        <v>131.97999999999999</v>
      </c>
      <c r="C105">
        <f t="shared" si="6"/>
        <v>156.78</v>
      </c>
      <c r="D105">
        <v>127.17</v>
      </c>
      <c r="E105">
        <f t="shared" si="4"/>
        <v>154.07</v>
      </c>
      <c r="F105">
        <v>135.76</v>
      </c>
      <c r="G105">
        <f t="shared" si="7"/>
        <v>164.95999999999998</v>
      </c>
      <c r="H105">
        <v>152.66999999999999</v>
      </c>
      <c r="I105">
        <f t="shared" si="5"/>
        <v>181.86999999999998</v>
      </c>
    </row>
    <row r="106" spans="1:9" x14ac:dyDescent="0.25">
      <c r="A106" s="3">
        <v>43691</v>
      </c>
      <c r="B106">
        <v>131.16</v>
      </c>
      <c r="C106">
        <f t="shared" si="6"/>
        <v>155.96</v>
      </c>
      <c r="D106">
        <v>127.14</v>
      </c>
      <c r="E106">
        <f t="shared" si="4"/>
        <v>154.04</v>
      </c>
      <c r="F106">
        <v>135.30000000000001</v>
      </c>
      <c r="G106">
        <f t="shared" si="7"/>
        <v>164.5</v>
      </c>
      <c r="H106">
        <v>152.21</v>
      </c>
      <c r="I106">
        <f t="shared" si="5"/>
        <v>181.41</v>
      </c>
    </row>
    <row r="107" spans="1:9" x14ac:dyDescent="0.25">
      <c r="A107" s="3">
        <v>43692</v>
      </c>
      <c r="B107">
        <v>130.56</v>
      </c>
      <c r="C107">
        <f t="shared" si="6"/>
        <v>155.36000000000001</v>
      </c>
      <c r="D107">
        <v>127.03</v>
      </c>
      <c r="E107">
        <f t="shared" si="4"/>
        <v>153.93</v>
      </c>
      <c r="F107">
        <v>135.08000000000001</v>
      </c>
      <c r="G107">
        <f t="shared" si="7"/>
        <v>164.28</v>
      </c>
      <c r="H107">
        <v>152</v>
      </c>
      <c r="I107">
        <f t="shared" si="5"/>
        <v>181.2</v>
      </c>
    </row>
    <row r="108" spans="1:9" x14ac:dyDescent="0.25">
      <c r="A108" s="3">
        <v>43693</v>
      </c>
      <c r="B108">
        <v>130.52000000000001</v>
      </c>
      <c r="C108">
        <f t="shared" si="6"/>
        <v>155.32000000000002</v>
      </c>
      <c r="D108">
        <v>127.06</v>
      </c>
      <c r="E108">
        <f t="shared" si="4"/>
        <v>153.96</v>
      </c>
      <c r="F108">
        <v>134.97</v>
      </c>
      <c r="G108">
        <f t="shared" si="7"/>
        <v>164.17</v>
      </c>
      <c r="H108">
        <v>151.88999999999999</v>
      </c>
      <c r="I108">
        <f t="shared" si="5"/>
        <v>181.08999999999997</v>
      </c>
    </row>
    <row r="109" spans="1:9" x14ac:dyDescent="0.25">
      <c r="A109" s="3">
        <v>43694</v>
      </c>
      <c r="B109">
        <v>131.04</v>
      </c>
      <c r="C109">
        <f t="shared" si="6"/>
        <v>155.84</v>
      </c>
      <c r="D109">
        <v>127.22</v>
      </c>
      <c r="E109">
        <f t="shared" si="4"/>
        <v>154.12</v>
      </c>
      <c r="F109">
        <v>135.09</v>
      </c>
      <c r="G109">
        <f t="shared" si="7"/>
        <v>164.29</v>
      </c>
      <c r="H109">
        <v>152</v>
      </c>
      <c r="I109">
        <f t="shared" si="5"/>
        <v>181.2</v>
      </c>
    </row>
    <row r="110" spans="1:9" x14ac:dyDescent="0.25">
      <c r="A110" s="3">
        <v>43695</v>
      </c>
      <c r="B110">
        <v>131.04</v>
      </c>
      <c r="C110">
        <f t="shared" si="6"/>
        <v>155.84</v>
      </c>
      <c r="D110">
        <v>127.22</v>
      </c>
      <c r="E110">
        <f t="shared" si="4"/>
        <v>154.12</v>
      </c>
      <c r="F110">
        <v>135.09</v>
      </c>
      <c r="G110">
        <f t="shared" si="7"/>
        <v>164.29</v>
      </c>
      <c r="H110">
        <v>152</v>
      </c>
      <c r="I110">
        <f t="shared" si="5"/>
        <v>181.2</v>
      </c>
    </row>
    <row r="111" spans="1:9" x14ac:dyDescent="0.25">
      <c r="A111" s="3">
        <v>43696</v>
      </c>
      <c r="B111">
        <v>131.04</v>
      </c>
      <c r="C111">
        <f t="shared" si="6"/>
        <v>155.84</v>
      </c>
      <c r="D111">
        <v>127.22</v>
      </c>
      <c r="E111">
        <f t="shared" si="4"/>
        <v>154.12</v>
      </c>
      <c r="F111">
        <v>135.09</v>
      </c>
      <c r="G111">
        <f t="shared" si="7"/>
        <v>164.29</v>
      </c>
      <c r="H111">
        <v>152</v>
      </c>
      <c r="I111">
        <f t="shared" si="5"/>
        <v>181.2</v>
      </c>
    </row>
    <row r="112" spans="1:9" x14ac:dyDescent="0.25">
      <c r="A112" s="3">
        <v>43697</v>
      </c>
      <c r="B112">
        <v>131.66</v>
      </c>
      <c r="C112">
        <f t="shared" si="6"/>
        <v>156.46</v>
      </c>
      <c r="D112">
        <v>127.55</v>
      </c>
      <c r="E112">
        <f t="shared" si="4"/>
        <v>154.44999999999999</v>
      </c>
      <c r="F112">
        <v>13541</v>
      </c>
      <c r="G112">
        <f t="shared" si="7"/>
        <v>13570.2</v>
      </c>
      <c r="H112">
        <v>152.32</v>
      </c>
      <c r="I112">
        <f t="shared" si="5"/>
        <v>181.51999999999998</v>
      </c>
    </row>
    <row r="113" spans="1:1" x14ac:dyDescent="0.25">
      <c r="A113" s="3"/>
    </row>
  </sheetData>
  <hyperlinks>
    <hyperlink ref="M3" r:id="rId1"/>
  </hyperlinks>
  <pageMargins left="0.7" right="0.7" top="0.75" bottom="0.75" header="0.3" footer="0.3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TGP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 Jansons</dc:creator>
  <cp:lastModifiedBy>Sergei Jansons</cp:lastModifiedBy>
  <dcterms:created xsi:type="dcterms:W3CDTF">2019-08-19T23:37:50Z</dcterms:created>
  <dcterms:modified xsi:type="dcterms:W3CDTF">2019-08-19T23:38:19Z</dcterms:modified>
</cp:coreProperties>
</file>