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3143d73f9a7bbed1/Excel Library/Companion Workbooks/Excel Challenges/"/>
    </mc:Choice>
  </mc:AlternateContent>
  <xr:revisionPtr revIDLastSave="5" documentId="8_{1BE0A7D7-E70E-4688-AE8F-287CA5D56BFA}" xr6:coauthVersionLast="47" xr6:coauthVersionMax="47" xr10:uidLastSave="{E6118E88-57A9-4475-A34C-3BFAAC9C2AAB}"/>
  <bookViews>
    <workbookView xWindow="28692" yWindow="-108" windowWidth="29016" windowHeight="15816" tabRatio="658" activeTab="1" xr2:uid="{00000000-000D-0000-FFFF-FFFF00000000}"/>
  </bookViews>
  <sheets>
    <sheet name="Challence#21Cover" sheetId="1" r:id="rId1"/>
    <sheet name="Challenge#21Data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" i="9" l="1"/>
  <c r="O20" i="9"/>
  <c r="D4" i="9" a="1"/>
  <c r="D4" i="9" s="1"/>
  <c r="D3" i="9" a="1"/>
  <c r="D3" i="9" s="1"/>
  <c r="D2" i="9" a="1"/>
  <c r="D2" i="9" s="1"/>
  <c r="O27" i="9"/>
  <c r="O24" i="9"/>
  <c r="P20" i="9" l="1" a="1"/>
  <c r="P20" i="9" s="1"/>
  <c r="Q17" i="9" a="1"/>
  <c r="Q17" i="9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<sst xmlns="http://schemas.openxmlformats.org/spreadsheetml/2006/main" count="61" uniqueCount="30">
  <si>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</si>
  <si>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</si>
  <si>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</si>
  <si>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</si>
  <si>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</si>
  <si>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</si>
  <si>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</si>
  <si>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</si>
  <si>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</si>
  <si>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</si>
  <si>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</si>
  <si>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</si>
  <si>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</si>
  <si>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</si>
  <si>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</si>
  <si>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</si>
  <si>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</si>
  <si>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</si>
  <si>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</si>
  <si>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</si>
  <si>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</si>
  <si>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</si>
  <si>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</si>
  <si>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</si>
  <si>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</si>
  <si>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</si>
  <si>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</si>
  <si>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</si>
  <si>
    <t>For Sales:</t>
  </si>
  <si>
    <t>For all Region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</si>
</sst>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"/>
    <numFmt numFmtId="165" formatCode="#,##0.0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7" fillId="5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7" fillId="9" borderId="0" applyNumberFormat="0" applyBorder="0" applyAlignment="0" applyProtection="0"/>
    <xf numFmtId="0" fontId="8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0" applyNumberFormat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5" borderId="0" xfId="2"/>
    <xf numFmtId="0" fontId="8" fillId="0" borderId="0" xfId="3"/>
    <xf numFmtId="0" fontId="8" fillId="0" borderId="0" xfId="3" applyAlignment="1">
      <alignment horizontal="center"/>
    </xf>
    <xf numFmtId="0" fontId="8" fillId="0" borderId="1" xfId="3" applyBorder="1"/>
    <xf numFmtId="0" fontId="8" fillId="0" borderId="2" xfId="3" applyBorder="1"/>
    <xf numFmtId="0" fontId="8" fillId="7" borderId="0" xfId="4"/>
    <xf numFmtId="0" fontId="7" fillId="9" borderId="0" xfId="5" applyAlignment="1">
      <alignment horizontal="center"/>
    </xf>
    <xf numFmtId="164" fontId="8" fillId="0" borderId="0" xfId="3" applyNumberFormat="1"/>
    <xf numFmtId="0" fontId="7" fillId="8" borderId="0" xfId="7"/>
    <xf numFmtId="164" fontId="8" fillId="7" borderId="0" xfId="4" applyNumberFormat="1"/>
    <xf numFmtId="0" fontId="7" fillId="4" borderId="0" xfId="8"/>
    <xf numFmtId="0" fontId="7" fillId="3" borderId="0" xfId="9" applyAlignment="1">
      <alignment horizontal="right"/>
    </xf>
    <xf numFmtId="164" fontId="8" fillId="10" borderId="0" xfId="10" applyNumberFormat="1"/>
    <xf numFmtId="165" fontId="8" fillId="0" borderId="0" xfId="3" applyNumberFormat="1"/>
    <xf numFmtId="0" fontId="7" fillId="0" borderId="0" xfId="2" applyFill="1"/>
    <xf numFmtId="0" fontId="1" fillId="0" borderId="0" xfId="0" applyFont="1" applyAlignment="1">
      <alignment horizontal="center" vertical="center"/>
    </xf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80ED99"/>
      <color rgb="FFF1FAEE"/>
      <color rgb="FF1D3557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7" sqref="S27"/>
    </sheetView>
  </sheetViews>
  <sheetFormatPr defaultColWidth="8.77734375" defaultRowHeight="13.8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22" t="s">
        <v>1</v>
      </c>
      <c r="I14" s="22"/>
    </row>
    <row r="25" spans="5:5">
      <c r="E25" s="1" t="s">
        <v>6</v>
      </c>
    </row>
    <row r="27" spans="5:5">
      <c r="E27" s="1" t="s">
        <v>27</v>
      </c>
    </row>
    <row r="29" spans="5:5" ht="14.4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</sheetPr>
  <dimension ref="B1:S27"/>
  <sheetViews>
    <sheetView showGridLines="0" tabSelected="1" zoomScale="85" zoomScaleNormal="85" workbookViewId="0">
      <selection activeCell="O28" sqref="O28"/>
    </sheetView>
  </sheetViews>
  <sheetFormatPr defaultRowHeight="13.8"/>
  <cols>
    <col min="1" max="1" width="2.88671875" style="8" customWidth="1"/>
    <col min="2" max="2" width="15.21875" style="8" bestFit="1" customWidth="1"/>
    <col min="3" max="3" width="10.44140625" style="8" bestFit="1" customWidth="1"/>
    <col min="4" max="4" width="10.21875" style="8" bestFit="1" customWidth="1"/>
    <col min="5" max="7" width="5.77734375" style="8" customWidth="1"/>
    <col min="8" max="8" width="3.33203125" style="9" bestFit="1" customWidth="1"/>
    <col min="9" max="12" width="8.88671875" style="8"/>
    <col min="13" max="13" width="3.77734375" style="8" customWidth="1"/>
    <col min="14" max="14" width="3.33203125" style="8" bestFit="1" customWidth="1"/>
    <col min="15" max="16384" width="8.88671875" style="8"/>
  </cols>
  <sheetData>
    <row r="1" spans="2:18">
      <c r="B1" s="7" t="s">
        <v>7</v>
      </c>
      <c r="C1" s="7" t="s">
        <v>8</v>
      </c>
      <c r="D1" s="7" t="s">
        <v>9</v>
      </c>
      <c r="E1" s="21"/>
      <c r="I1" s="7" t="s">
        <v>14</v>
      </c>
      <c r="J1" s="7"/>
      <c r="K1" s="7"/>
      <c r="L1" s="7"/>
      <c r="N1" s="9"/>
      <c r="O1" s="7" t="s">
        <v>15</v>
      </c>
      <c r="P1" s="7"/>
      <c r="Q1" s="7"/>
      <c r="R1" s="7"/>
    </row>
    <row r="2" spans="2:18">
      <c r="B2" s="10" t="s">
        <v>10</v>
      </c>
      <c r="C2" s="10" t="s">
        <v>22</v>
      </c>
      <c r="D2" s="10" cm="1">
        <f t="array" ref="D2">_xlfn.SWITCH(C2,"Q1",1,"Q2",2,"Q3",3,"Q4",4)</f>
        <v>2</v>
      </c>
      <c r="I2" s="12" t="s">
        <v>18</v>
      </c>
      <c r="J2" s="12" t="s">
        <v>19</v>
      </c>
      <c r="K2" s="12" t="s">
        <v>20</v>
      </c>
      <c r="L2" s="12" t="s">
        <v>13</v>
      </c>
      <c r="N2" s="9"/>
      <c r="O2" s="12" t="s">
        <v>18</v>
      </c>
      <c r="P2" s="12" t="s">
        <v>19</v>
      </c>
      <c r="Q2" s="12" t="s">
        <v>20</v>
      </c>
      <c r="R2" s="12" t="s">
        <v>13</v>
      </c>
    </row>
    <row r="3" spans="2:18">
      <c r="B3" s="11" t="s">
        <v>12</v>
      </c>
      <c r="C3" s="11" t="s">
        <v>19</v>
      </c>
      <c r="D3" s="11" cm="1">
        <f t="array" ref="D3">_xlfn.SWITCH(C3,"North",1,"South",2,"East",3,"West",4)</f>
        <v>2</v>
      </c>
      <c r="H3" s="13" t="s">
        <v>21</v>
      </c>
      <c r="I3" s="14">
        <v>6426.3498019873696</v>
      </c>
      <c r="J3" s="14">
        <v>3115.9013861271615</v>
      </c>
      <c r="K3" s="14">
        <v>1606.5607891235522</v>
      </c>
      <c r="L3" s="14">
        <v>3882.9374755661302</v>
      </c>
      <c r="N3" s="13" t="s">
        <v>21</v>
      </c>
      <c r="O3" s="14">
        <v>7482.0356212568749</v>
      </c>
      <c r="P3" s="14">
        <v>4325.4765105537899</v>
      </c>
      <c r="Q3" s="14">
        <v>3716.4730988373631</v>
      </c>
      <c r="R3" s="14">
        <v>1609.4577749725504</v>
      </c>
    </row>
    <row r="4" spans="2:18">
      <c r="B4" s="11" t="s">
        <v>16</v>
      </c>
      <c r="C4" s="11" t="s">
        <v>25</v>
      </c>
      <c r="D4" s="11" cm="1">
        <f t="array" ref="D4">_xlfn.SWITCH(C4, "Apples",1,"Bananas",2,"Lemons",3,"Pears",4)</f>
        <v>3</v>
      </c>
      <c r="H4" s="13" t="s">
        <v>22</v>
      </c>
      <c r="I4" s="14">
        <v>5072.8202412280352</v>
      </c>
      <c r="J4" s="14">
        <v>2454.2704820933523</v>
      </c>
      <c r="K4" s="14">
        <v>8006.6455753594546</v>
      </c>
      <c r="L4" s="14">
        <v>2419.0399274878218</v>
      </c>
      <c r="N4" s="13" t="s">
        <v>22</v>
      </c>
      <c r="O4" s="14">
        <v>3017.784765298682</v>
      </c>
      <c r="P4" s="14">
        <v>4571.7645636324705</v>
      </c>
      <c r="Q4" s="14">
        <v>7653.2919315719937</v>
      </c>
      <c r="R4" s="14">
        <v>7622.7014335587137</v>
      </c>
    </row>
    <row r="5" spans="2:18">
      <c r="H5" s="13" t="s">
        <v>11</v>
      </c>
      <c r="I5" s="14">
        <v>6721.2957074987808</v>
      </c>
      <c r="J5" s="14">
        <v>2048.6779574039992</v>
      </c>
      <c r="K5" s="14">
        <v>3737.4797336805914</v>
      </c>
      <c r="L5" s="14">
        <v>5419.2944932522933</v>
      </c>
      <c r="N5" s="13" t="s">
        <v>11</v>
      </c>
      <c r="O5" s="14">
        <v>1292.6480029221348</v>
      </c>
      <c r="P5" s="14">
        <v>9186.6946609193346</v>
      </c>
      <c r="Q5" s="14">
        <v>5494.7198380333284</v>
      </c>
      <c r="R5" s="14">
        <v>7675.174039121739</v>
      </c>
    </row>
    <row r="6" spans="2:18">
      <c r="H6" s="13" t="s">
        <v>23</v>
      </c>
      <c r="I6" s="14">
        <v>1710.6383348425879</v>
      </c>
      <c r="J6" s="14">
        <v>7333.5230410141103</v>
      </c>
      <c r="K6" s="14">
        <v>3247.8321318913859</v>
      </c>
      <c r="L6" s="14">
        <v>5689.3063907467549</v>
      </c>
      <c r="N6" s="13" t="s">
        <v>23</v>
      </c>
      <c r="O6" s="14">
        <v>5583.512763192768</v>
      </c>
      <c r="P6" s="14">
        <v>5881.8467346773377</v>
      </c>
      <c r="Q6" s="14">
        <v>6143.3585419591382</v>
      </c>
      <c r="R6" s="14">
        <v>8612.337037483303</v>
      </c>
    </row>
    <row r="8" spans="2:18">
      <c r="D8" s="14"/>
      <c r="E8" s="14"/>
      <c r="I8" s="7" t="s">
        <v>25</v>
      </c>
      <c r="J8" s="7"/>
      <c r="K8" s="7"/>
      <c r="L8" s="7"/>
      <c r="N8" s="9"/>
      <c r="O8" s="7" t="s">
        <v>17</v>
      </c>
      <c r="P8" s="7"/>
      <c r="Q8" s="7"/>
      <c r="R8" s="7"/>
    </row>
    <row r="9" spans="2:18">
      <c r="I9" s="12" t="s">
        <v>18</v>
      </c>
      <c r="J9" s="12" t="s">
        <v>19</v>
      </c>
      <c r="K9" s="12" t="s">
        <v>20</v>
      </c>
      <c r="L9" s="12" t="s">
        <v>13</v>
      </c>
      <c r="N9" s="9"/>
      <c r="O9" s="12" t="s">
        <v>18</v>
      </c>
      <c r="P9" s="12" t="s">
        <v>19</v>
      </c>
      <c r="Q9" s="12" t="s">
        <v>20</v>
      </c>
      <c r="R9" s="12" t="s">
        <v>13</v>
      </c>
    </row>
    <row r="10" spans="2:18">
      <c r="D10" s="14"/>
      <c r="E10" s="14"/>
      <c r="H10" s="13" t="s">
        <v>21</v>
      </c>
      <c r="I10" s="14">
        <v>5319.0498113264894</v>
      </c>
      <c r="J10" s="14">
        <v>4210.1454655039433</v>
      </c>
      <c r="K10" s="14">
        <v>1612.7116834163116</v>
      </c>
      <c r="L10" s="14">
        <v>2082.118415322102</v>
      </c>
      <c r="N10" s="13" t="s">
        <v>21</v>
      </c>
      <c r="O10" s="14">
        <v>1912.9997455752182</v>
      </c>
      <c r="P10" s="14">
        <v>1166.9971627081231</v>
      </c>
      <c r="Q10" s="14">
        <v>7434.7372057009416</v>
      </c>
      <c r="R10" s="14">
        <v>6026.8571643684263</v>
      </c>
    </row>
    <row r="11" spans="2:18">
      <c r="H11" s="13" t="s">
        <v>22</v>
      </c>
      <c r="I11" s="14">
        <v>6829.0879356972891</v>
      </c>
      <c r="J11" s="14">
        <v>5779.6669423819676</v>
      </c>
      <c r="K11" s="14">
        <v>4858.1686341086843</v>
      </c>
      <c r="L11" s="14">
        <v>6286.9185140091049</v>
      </c>
      <c r="N11" s="13" t="s">
        <v>22</v>
      </c>
      <c r="O11" s="14">
        <v>9405.7067039218819</v>
      </c>
      <c r="P11" s="14">
        <v>7925.6366862432569</v>
      </c>
      <c r="Q11" s="14">
        <v>8373.6449663555741</v>
      </c>
      <c r="R11" s="14">
        <v>6756.3358841622412</v>
      </c>
    </row>
    <row r="12" spans="2:18">
      <c r="D12" s="14"/>
      <c r="E12" s="14"/>
      <c r="H12" s="13" t="s">
        <v>11</v>
      </c>
      <c r="I12" s="14">
        <v>4197.9624305315101</v>
      </c>
      <c r="J12" s="14">
        <v>2684.9922114007404</v>
      </c>
      <c r="K12" s="14">
        <v>2887.4577603846228</v>
      </c>
      <c r="L12" s="14">
        <v>9176.5198750304389</v>
      </c>
      <c r="N12" s="13" t="s">
        <v>11</v>
      </c>
      <c r="O12" s="14">
        <v>7424.9809097095986</v>
      </c>
      <c r="P12" s="14">
        <v>2003.0163458807347</v>
      </c>
      <c r="Q12" s="14">
        <v>5597.8175244841295</v>
      </c>
      <c r="R12" s="14">
        <v>5160.0494946501185</v>
      </c>
    </row>
    <row r="13" spans="2:18">
      <c r="D13" s="14"/>
      <c r="H13" s="13" t="s">
        <v>23</v>
      </c>
      <c r="I13" s="14">
        <v>2942.7553239369154</v>
      </c>
      <c r="J13" s="14">
        <v>6704.6163600535529</v>
      </c>
      <c r="K13" s="14">
        <v>5613.7886940860371</v>
      </c>
      <c r="L13" s="14">
        <v>7903.1800834206915</v>
      </c>
      <c r="N13" s="13" t="s">
        <v>23</v>
      </c>
      <c r="O13" s="14">
        <v>9053.1663277554744</v>
      </c>
      <c r="P13" s="14">
        <v>1281.0549459886606</v>
      </c>
      <c r="Q13" s="14">
        <v>5691.5105264084341</v>
      </c>
      <c r="R13" s="14">
        <v>8973.6210317365767</v>
      </c>
    </row>
    <row r="15" spans="2:18">
      <c r="O15" s="17" t="s">
        <v>26</v>
      </c>
      <c r="P15" s="17"/>
      <c r="Q15" s="17" t="str">
        <f>C4</f>
        <v>Lemons</v>
      </c>
    </row>
    <row r="17" spans="2:19">
      <c r="O17" s="15" t="s">
        <v>24</v>
      </c>
      <c r="P17" s="15"/>
      <c r="Q17" s="16" cm="1">
        <f t="array" ref="Q17">INDEX(($I$3:$L$6,$O$3:$R$6,$I$10:$L$13,$O$10:$R$13),$D$2,$D$3,$D$4)</f>
        <v>5779.6669423819676</v>
      </c>
    </row>
    <row r="19" spans="2:19">
      <c r="B19" s="20"/>
      <c r="C19" s="20"/>
      <c r="D19" s="20"/>
      <c r="E19" s="20"/>
      <c r="O19" s="14"/>
      <c r="P19" s="15" t="s">
        <v>18</v>
      </c>
      <c r="Q19" s="15" t="s">
        <v>19</v>
      </c>
      <c r="R19" s="15" t="s">
        <v>20</v>
      </c>
      <c r="S19" s="15" t="s">
        <v>13</v>
      </c>
    </row>
    <row r="20" spans="2:19">
      <c r="B20" s="20"/>
      <c r="C20" s="20"/>
      <c r="D20" s="20"/>
      <c r="E20" s="20"/>
      <c r="O20" s="18" t="str">
        <f>C2</f>
        <v>Q2</v>
      </c>
      <c r="P20" s="19" cm="1">
        <f t="array" ref="P20:S20">INDEX(($I$3:$L$6,$O$3:$R$6,$I$10:$L$13,$O$10:$R$13),$D$2,{1,2,3,4},$D$4)</f>
        <v>6829.0879356972891</v>
      </c>
      <c r="Q20" s="19">
        <v>5779.6669423819676</v>
      </c>
      <c r="R20" s="19">
        <v>4858.1686341086843</v>
      </c>
      <c r="S20" s="19">
        <v>6286.9185140091049</v>
      </c>
    </row>
    <row r="21" spans="2:19">
      <c r="B21" s="20"/>
      <c r="C21" s="20"/>
      <c r="D21" s="20"/>
      <c r="E21" s="20"/>
    </row>
    <row r="22" spans="2:19">
      <c r="B22" s="20"/>
      <c r="C22" s="20"/>
      <c r="D22" s="20"/>
      <c r="E22" s="20"/>
    </row>
    <row r="23" spans="2:19">
      <c r="B23" s="20"/>
      <c r="C23" s="20"/>
      <c r="D23" s="20"/>
      <c r="O23" s="8" t="s">
        <v>28</v>
      </c>
    </row>
    <row r="24" spans="2:19">
      <c r="O24" s="8" t="str">
        <f ca="1">_xlfn.FORMULATEXT(Q17)</f>
        <v>=INDEX(($I$3:$L$6,$O$3:$R$6,$I$10:$L$13,$O$10:$R$13),$D$2,$D$3,$D$4)</v>
      </c>
    </row>
    <row r="26" spans="2:19">
      <c r="O26" s="8" t="s">
        <v>29</v>
      </c>
    </row>
    <row r="27" spans="2:19">
      <c r="O27" s="8" t="str">
        <f ca="1">_xlfn.FORMULATEXT(P20)</f>
        <v>=INDEX(($I$3:$L$6,$O$3:$R$6,$I$10:$L$13,$O$10:$R$13),$D$2,{1,2,3,4},$D$4)</v>
      </c>
    </row>
  </sheetData>
  <dataValidations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Challence#21Cover</vt:lpstr>
      <vt:lpstr>Challenge#21Data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Shirley Moreman</cp:lastModifiedBy>
  <dcterms:created xsi:type="dcterms:W3CDTF">2015-06-05T18:17:20Z</dcterms:created>
  <dcterms:modified xsi:type="dcterms:W3CDTF">2023-06-06T10:13:09Z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