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shay.Singh\OneDrive - Energy &amp; Combustion Services\Desktop\"/>
    </mc:Choice>
  </mc:AlternateContent>
  <xr:revisionPtr revIDLastSave="67" documentId="8_{8BAE3505-0141-43CB-919E-0EA2C9EF8679}" xr6:coauthVersionLast="44" xr6:coauthVersionMax="44" xr10:uidLastSave="{7AD7E8DD-1CFE-4FC2-B1B5-D3595380FF65}"/>
  <bookViews>
    <workbookView xWindow="-108" yWindow="-108" windowWidth="23256" windowHeight="12576" tabRatio="573" activeTab="3" xr2:uid="{DDEAC7AD-4FF8-4E6B-AA4B-FC741AFB26F8}"/>
  </bookViews>
  <sheets>
    <sheet name="Master_Table" sheetId="1" r:id="rId1"/>
    <sheet name="Petrol_Table" sheetId="2" r:id="rId2"/>
    <sheet name="Date_Table" sheetId="5" r:id="rId3"/>
    <sheet name="Calculation Check" sheetId="4" r:id="rId4"/>
  </sheets>
  <definedNames>
    <definedName name="_xlcn.WorksheetConnection_DNADashboardExample.xlsxTable11" hidden="1">Master_Table[]</definedName>
    <definedName name="_xlcn.WorksheetConnection_DNADashboardExample.xlsxTable21" hidden="1">Petrol_Table[]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2" name="Table2" connection="WorksheetConnection_DNA Dashboard Example.xlsx!Table2"/>
          <x15:modelTable id="Table1" name="Table1" connection="WorksheetConnection_DNA Dashboard Exampl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4" l="1"/>
  <c r="H17" i="4"/>
  <c r="H18" i="4"/>
  <c r="A25" i="4" l="1"/>
  <c r="A26" i="4"/>
  <c r="A24" i="4"/>
  <c r="M18" i="4"/>
  <c r="M19" i="4"/>
  <c r="M17" i="4"/>
  <c r="I17" i="4"/>
  <c r="J17" i="4"/>
  <c r="I18" i="4"/>
  <c r="J18" i="4"/>
  <c r="G18" i="4"/>
  <c r="G17" i="4"/>
  <c r="C17" i="4"/>
  <c r="D17" i="4"/>
  <c r="C18" i="4"/>
  <c r="D18" i="4"/>
  <c r="B18" i="4"/>
  <c r="A18" i="4"/>
  <c r="A17" i="4"/>
  <c r="N17" i="4" l="1"/>
  <c r="B24" i="4" s="1"/>
  <c r="I19" i="4"/>
  <c r="N18" i="4"/>
  <c r="B25" i="4" s="1"/>
  <c r="K18" i="4"/>
  <c r="J19" i="4"/>
  <c r="K17" i="4"/>
  <c r="P18" i="4"/>
  <c r="D25" i="4" s="1"/>
  <c r="D19" i="4"/>
  <c r="P17" i="4"/>
  <c r="D24" i="4" s="1"/>
  <c r="H19" i="4"/>
  <c r="B19" i="4"/>
  <c r="E18" i="4"/>
  <c r="C19" i="4"/>
  <c r="O18" i="4"/>
  <c r="C25" i="4" s="1"/>
  <c r="O17" i="4"/>
  <c r="C24" i="4" s="1"/>
  <c r="E17" i="4"/>
  <c r="E19" i="4" l="1"/>
  <c r="N19" i="4"/>
  <c r="B26" i="4" s="1"/>
  <c r="K19" i="4"/>
  <c r="Q17" i="4"/>
  <c r="E24" i="4" s="1"/>
  <c r="Q18" i="4"/>
  <c r="E25" i="4" s="1"/>
  <c r="P19" i="4"/>
  <c r="D26" i="4" s="1"/>
  <c r="O19" i="4"/>
  <c r="C26" i="4" s="1"/>
  <c r="Q19" i="4" l="1"/>
  <c r="E26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AF026C9-26B2-4C8F-8188-CBAC950A647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7B7ED8F-EC87-43C7-9EA7-8789E19489AB}" name="WorksheetConnection_DNA Dashboard Examp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DNADashboardExample.xlsxTable11"/>
        </x15:connection>
      </ext>
    </extLst>
  </connection>
  <connection id="3" xr16:uid="{42783BA0-6499-4D8B-A7F6-C30131962DD0}" name="WorksheetConnection_DNA Dashboard Example.xlsx!Table2" type="102" refreshedVersion="6" minRefreshableVersion="5">
    <extLst>
      <ext xmlns:x15="http://schemas.microsoft.com/office/spreadsheetml/2010/11/main" uri="{DE250136-89BD-433C-8126-D09CA5730AF9}">
        <x15:connection id="Table2">
          <x15:rangePr sourceName="_xlcn.WorksheetConnection_DNADashboardExample.xlsxTable21"/>
        </x15:connection>
      </ext>
    </extLst>
  </connection>
</connections>
</file>

<file path=xl/sharedStrings.xml><?xml version="1.0" encoding="utf-8"?>
<sst xmlns="http://schemas.openxmlformats.org/spreadsheetml/2006/main" count="879" uniqueCount="70">
  <si>
    <t>Id</t>
  </si>
  <si>
    <t>year</t>
  </si>
  <si>
    <t>month</t>
  </si>
  <si>
    <t>week</t>
  </si>
  <si>
    <t>week_start_date</t>
  </si>
  <si>
    <t>week_end_date</t>
  </si>
  <si>
    <t>truck</t>
  </si>
  <si>
    <t>equipment_name</t>
  </si>
  <si>
    <t>TRUCK 22</t>
  </si>
  <si>
    <t>TRUCK 23</t>
  </si>
  <si>
    <t>TRUCK 24</t>
  </si>
  <si>
    <t>TRUCK 29</t>
  </si>
  <si>
    <t>TRUCK 30</t>
  </si>
  <si>
    <t>TRUCK 32</t>
  </si>
  <si>
    <t>TRUCK 33</t>
  </si>
  <si>
    <t>TRUCK 35</t>
  </si>
  <si>
    <t>TRUCK 36</t>
  </si>
  <si>
    <t>TRUCK 37</t>
  </si>
  <si>
    <t>TRUCK 38</t>
  </si>
  <si>
    <t>TRUCK 40</t>
  </si>
  <si>
    <t>TRUCK 41</t>
  </si>
  <si>
    <t>TRUCK 42</t>
  </si>
  <si>
    <t>TRUCK 43</t>
  </si>
  <si>
    <t>TRUCK 44</t>
  </si>
  <si>
    <t>TRUCK 45</t>
  </si>
  <si>
    <t>TRUCK 48</t>
  </si>
  <si>
    <t>TRUCK 49</t>
  </si>
  <si>
    <t>TRUCK 50</t>
  </si>
  <si>
    <t>TRUCK 53</t>
  </si>
  <si>
    <t>TRUCK 55</t>
  </si>
  <si>
    <t>TRUCK 56</t>
  </si>
  <si>
    <t>TRUCK 70</t>
  </si>
  <si>
    <t>TRUCK 71</t>
  </si>
  <si>
    <t>TRUCK 72</t>
  </si>
  <si>
    <t>TRUCK 73</t>
  </si>
  <si>
    <t>TRUCK 1</t>
  </si>
  <si>
    <t>TRUCK 2</t>
  </si>
  <si>
    <t>TRUCK 3</t>
  </si>
  <si>
    <t>prod_year</t>
  </si>
  <si>
    <t>prod_month</t>
  </si>
  <si>
    <t>prod_week</t>
  </si>
  <si>
    <t>Truck_series</t>
  </si>
  <si>
    <t>Truck_trips</t>
  </si>
  <si>
    <t>Petrol</t>
  </si>
  <si>
    <t>R-baseline_fuel</t>
  </si>
  <si>
    <t>tonne_NR-baseline_fuel</t>
  </si>
  <si>
    <t>NR-baseline_fuel</t>
  </si>
  <si>
    <t>Total Petrol</t>
  </si>
  <si>
    <t>Column Labels</t>
  </si>
  <si>
    <t>Grand Total</t>
  </si>
  <si>
    <t>Row Labels</t>
  </si>
  <si>
    <t>Sum of Total Petrol</t>
  </si>
  <si>
    <t>Scaling Factor NRA Tonne</t>
  </si>
  <si>
    <t>production_year</t>
  </si>
  <si>
    <t>production_week</t>
  </si>
  <si>
    <t>production_month</t>
  </si>
  <si>
    <t>TRUCK 20</t>
  </si>
  <si>
    <t>TRUCK 51</t>
  </si>
  <si>
    <t>id</t>
  </si>
  <si>
    <t>Scaling Factor RA</t>
  </si>
  <si>
    <t>Month</t>
  </si>
  <si>
    <t>Total R Baseline Fuel</t>
  </si>
  <si>
    <t>Total Payload NR Baseline Fuel</t>
  </si>
  <si>
    <t>Total</t>
  </si>
  <si>
    <t>Total NR Baseline Fuel</t>
  </si>
  <si>
    <t>Sample Fuel Avoided NRA %</t>
  </si>
  <si>
    <t>(Check Against Table in Power BI Model)</t>
  </si>
  <si>
    <t>start_date</t>
  </si>
  <si>
    <t>end_date</t>
  </si>
  <si>
    <t>These two values (highlighted in Yellow) are slighly off compared to when you filter the same on Power BI -  This is the problem I am facing (any Help would be appreciated)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</si>
</sst>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theme="5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47" fontId="0" fillId="0" borderId="0" xfId="0" applyNumberFormat="1"/>
    <xf numFmtId="22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0" applyNumberFormat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0" fontId="0" fillId="4" borderId="0" xfId="0" applyFill="1"/>
    <xf numFmtId="164" fontId="3" fillId="3" borderId="0" xfId="0" applyNumberFormat="1" applyFont="1" applyFill="1"/>
    <xf numFmtId="164" fontId="0" fillId="4" borderId="0" xfId="0" applyNumberFormat="1" applyFill="1"/>
    <xf numFmtId="165" fontId="3" fillId="5" borderId="0" xfId="0" applyNumberFormat="1" applyFont="1" applyFill="1" applyAlignment="1">
      <alignment wrapText="1"/>
    </xf>
    <xf numFmtId="0" fontId="3" fillId="6" borderId="0" xfId="0" applyFont="1" applyFill="1"/>
    <xf numFmtId="0" fontId="0" fillId="6" borderId="0" xfId="0" applyFill="1"/>
    <xf numFmtId="10" fontId="4" fillId="6" borderId="0" xfId="2" applyNumberFormat="1" applyFont="1" applyFill="1"/>
    <xf numFmtId="164" fontId="3" fillId="6" borderId="0" xfId="0" applyNumberFormat="1" applyFont="1" applyFill="1"/>
    <xf numFmtId="0" fontId="3" fillId="7" borderId="0" xfId="0" applyFont="1" applyFill="1"/>
    <xf numFmtId="164" fontId="0" fillId="4" borderId="0" xfId="0" applyNumberFormat="1" applyFill="1" applyAlignment="1"/>
    <xf numFmtId="0" fontId="0" fillId="4" borderId="0" xfId="0" applyFill="1" applyAlignment="1"/>
    <xf numFmtId="0" fontId="5" fillId="0" borderId="0" xfId="0" applyFont="1"/>
    <xf numFmtId="10" fontId="4" fillId="8" borderId="0" xfId="2" applyNumberFormat="1" applyFont="1" applyFill="1"/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18">
    <dxf>
      <numFmt numFmtId="14" formatCode="0.00%"/>
    </dxf>
    <dxf>
      <numFmt numFmtId="14" formatCode="0.00%"/>
    </dxf>
    <dxf>
      <fill>
        <patternFill patternType="solid">
          <fgColor indexed="64"/>
          <bgColor theme="7" tint="0.59999389629810485"/>
        </patternFill>
      </fill>
    </dxf>
    <dxf>
      <numFmt numFmtId="164" formatCode="_-* #,##0_-;\-* #,##0_-;_-* &quot;-&quot;??_-;_-@_-"/>
    </dxf>
    <dxf>
      <numFmt numFmtId="0" formatCode="General"/>
      <fill>
        <patternFill patternType="solid">
          <fgColor indexed="64"/>
          <bgColor theme="7" tint="0.59999389629810485"/>
        </patternFill>
      </fill>
    </dxf>
    <dxf>
      <numFmt numFmtId="0" formatCode="General"/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7" tint="0.5999938962981048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numFmt numFmtId="164" formatCode="_-* #,##0_-;\-* #,##0_-;_-* &quot;-&quot;??_-;_-@_-"/>
    </dxf>
    <dxf>
      <numFmt numFmtId="27" formatCode="dd/mm/yyyy\ hh:mm"/>
    </dxf>
    <dxf>
      <numFmt numFmtId="29" formatCode="mm:ss.0"/>
    </dxf>
    <dxf>
      <numFmt numFmtId="29" formatCode="mm:ss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8.xml"/><Relationship Id="rId34" Type="http://schemas.openxmlformats.org/officeDocument/2006/relationships/customXml" Target="../customXml/item21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33" Type="http://schemas.openxmlformats.org/officeDocument/2006/relationships/customXml" Target="../customXml/item2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1.xml"/><Relationship Id="rId32" Type="http://schemas.openxmlformats.org/officeDocument/2006/relationships/customXml" Target="../customXml/item19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36" Type="http://schemas.openxmlformats.org/officeDocument/2006/relationships/customXml" Target="../customXml/item23.xml"/><Relationship Id="rId10" Type="http://schemas.openxmlformats.org/officeDocument/2006/relationships/styles" Target="styles.xml"/><Relationship Id="rId19" Type="http://schemas.openxmlformats.org/officeDocument/2006/relationships/customXml" Target="../customXml/item6.xml"/><Relationship Id="rId31" Type="http://schemas.openxmlformats.org/officeDocument/2006/relationships/customXml" Target="../customXml/item18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Relationship Id="rId35" Type="http://schemas.openxmlformats.org/officeDocument/2006/relationships/customXml" Target="../customXml/item22.xml"/><Relationship Id="rId8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shay Singh" refreshedDate="44031.936894675928" createdVersion="6" refreshedVersion="6" minRefreshableVersion="3" recordCount="1137" xr:uid="{CFADD65F-62AD-46C7-8A22-5060DEA00AE7}">
  <cacheSource type="worksheet">
    <worksheetSource name="Petrol_Table"/>
  </cacheSource>
  <cacheFields count="10">
    <cacheField name="id" numFmtId="0">
      <sharedItems containsSemiMixedTypes="0" containsString="0" containsNumber="1" containsInteger="1" minValue="1" maxValue="1137"/>
    </cacheField>
    <cacheField name="equipment_name" numFmtId="0">
      <sharedItems containsBlank="1"/>
    </cacheField>
    <cacheField name="Truck_series" numFmtId="0">
      <sharedItems containsBlank="1" count="4">
        <s v="TRUCK 1"/>
        <s v="TRUCK 3"/>
        <s v="TRUCK 2"/>
        <m/>
      </sharedItems>
    </cacheField>
    <cacheField name="year" numFmtId="0">
      <sharedItems containsString="0" containsBlank="1" containsNumber="1" containsInteger="1" minValue="2020" maxValue="2020"/>
    </cacheField>
    <cacheField name="week" numFmtId="0">
      <sharedItems containsString="0" containsBlank="1" containsNumber="1" containsInteger="1" minValue="1" maxValue="8"/>
    </cacheField>
    <cacheField name="month" numFmtId="0">
      <sharedItems containsString="0" containsBlank="1" containsNumber="1" containsInteger="1" minValue="1" maxValue="5" count="6">
        <n v="1"/>
        <n v="2"/>
        <m/>
        <n v="5" u="1"/>
        <n v="3" u="1"/>
        <n v="4" u="1"/>
      </sharedItems>
    </cacheField>
    <cacheField name="production_year" numFmtId="0">
      <sharedItems containsString="0" containsBlank="1" containsNumber="1" containsInteger="1" minValue="2020" maxValue="2020"/>
    </cacheField>
    <cacheField name="production_week" numFmtId="0">
      <sharedItems containsString="0" containsBlank="1" containsNumber="1" containsInteger="1" minValue="2" maxValue="9"/>
    </cacheField>
    <cacheField name="production_month" numFmtId="0">
      <sharedItems containsString="0" containsBlank="1" containsNumber="1" containsInteger="1" minValue="1" maxValue="2" count="3">
        <n v="1"/>
        <n v="2"/>
        <m/>
      </sharedItems>
    </cacheField>
    <cacheField name="Total Petrol" numFmtId="0">
      <sharedItems containsString="0" containsBlank="1" containsNumber="1" minValue="1428.35" maxValue="21730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kshay Singh" refreshedDate="44031.937715162036" backgroundQuery="1" createdVersion="6" refreshedVersion="6" minRefreshableVersion="3" recordCount="0" supportSubquery="1" supportAdvancedDrill="1" xr:uid="{283F65C9-B295-49B1-8F5B-0E0A60D95D1D}">
  <cacheSource type="external" connectionId="1"/>
  <cacheFields count="3">
    <cacheField name="[Table1].[Truck_series].[Truck_series]" caption="Truck_series" numFmtId="0" hierarchy="10" level="1">
      <sharedItems count="3">
        <s v="TRUCK 1"/>
        <s v="TRUCK 2"/>
        <s v="TRUCK 3"/>
      </sharedItems>
    </cacheField>
    <cacheField name="[Measures].[Scaling Factor NRA Tonne]" caption="Scaling Factor NRA Tonne" numFmtId="0" hierarchy="26" level="32767"/>
    <cacheField name="[Table1].[prod_month].[prod_month]" caption="prod_month" numFmtId="0" hierarchy="7" level="1">
      <sharedItems containsSemiMixedTypes="0" containsString="0" containsNumber="1" containsInteger="1" minValue="1" maxValue="2" count="2">
        <n v="1"/>
        <n v="2"/>
      </sharedItems>
      <extLst>
        <ext xmlns:x15="http://schemas.microsoft.com/office/spreadsheetml/2010/11/main" uri="{4F2E5C28-24EA-4eb8-9CBF-B6C8F9C3D259}">
          <x15:cachedUniqueNames>
            <x15:cachedUniqueName index="0" name="[Table1].[prod_month].&amp;[1]"/>
            <x15:cachedUniqueName index="1" name="[Table1].[prod_month].&amp;[2]"/>
          </x15:cachedUniqueNames>
        </ext>
      </extLst>
    </cacheField>
  </cacheFields>
  <cacheHierarchies count="31">
    <cacheHierarchy uniqueName="[Table1].[Id]" caption="Id" attribute="1" defaultMemberUniqueName="[Table1].[Id].[All]" allUniqueName="[Table1].[Id].[All]" dimensionUniqueName="[Table1]" displayFolder="" count="0" memberValueDatatype="20" unbalanced="0"/>
    <cacheHierarchy uniqueName="[Table1].[year]" caption="year" attribute="1" defaultMemberUniqueName="[Table1].[year].[All]" allUniqueName="[Table1].[year].[All]" dimensionUniqueName="[Table1]" displayFolder="" count="0" memberValueDatatype="20" unbalanced="0"/>
    <cacheHierarchy uniqueName="[Table1].[month]" caption="month" attribute="1" defaultMemberUniqueName="[Table1].[month].[All]" allUniqueName="[Table1].[month].[All]" dimensionUniqueName="[Table1]" displayFolder="" count="0" memberValueDatatype="20" unbalanced="0"/>
    <cacheHierarchy uniqueName="[Table1].[week]" caption="week" attribute="1" defaultMemberUniqueName="[Table1].[week].[All]" allUniqueName="[Table1].[week].[All]" dimensionUniqueName="[Table1]" displayFolder="" count="0" memberValueDatatype="20" unbalanced="0"/>
    <cacheHierarchy uniqueName="[Table1].[week_start_date]" caption="week_start_date" attribute="1" time="1" defaultMemberUniqueName="[Table1].[week_start_date].[All]" allUniqueName="[Table1].[week_start_date].[All]" dimensionUniqueName="[Table1]" displayFolder="" count="0" memberValueDatatype="7" unbalanced="0"/>
    <cacheHierarchy uniqueName="[Table1].[week_end_date]" caption="week_end_date" attribute="1" time="1" defaultMemberUniqueName="[Table1].[week_end_date].[All]" allUniqueName="[Table1].[week_end_date].[All]" dimensionUniqueName="[Table1]" displayFolder="" count="0" memberValueDatatype="7" unbalanced="0"/>
    <cacheHierarchy uniqueName="[Table1].[prod_year]" caption="prod_year" attribute="1" defaultMemberUniqueName="[Table1].[prod_year].[All]" allUniqueName="[Table1].[prod_year].[All]" dimensionUniqueName="[Table1]" displayFolder="" count="0" memberValueDatatype="20" unbalanced="0"/>
    <cacheHierarchy uniqueName="[Table1].[prod_month]" caption="prod_month" attribute="1" defaultMemberUniqueName="[Table1].[prod_month].[All]" allUniqueName="[Table1].[prod_month].[All]" dimensionUniqueName="[Table1]" displayFolder="" count="2" memberValueDatatype="20" unbalanced="0">
      <fieldsUsage count="2">
        <fieldUsage x="-1"/>
        <fieldUsage x="2"/>
      </fieldsUsage>
    </cacheHierarchy>
    <cacheHierarchy uniqueName="[Table1].[prod_week]" caption="prod_week" attribute="1" defaultMemberUniqueName="[Table1].[prod_week].[All]" allUniqueName="[Table1].[prod_week].[All]" dimensionUniqueName="[Table1]" displayFolder="" count="0" memberValueDatatype="20" unbalanced="0"/>
    <cacheHierarchy uniqueName="[Table1].[truck]" caption="truck" attribute="1" defaultMemberUniqueName="[Table1].[truck].[All]" allUniqueName="[Table1].[truck].[All]" dimensionUniqueName="[Table1]" displayFolder="" count="0" memberValueDatatype="130" unbalanced="0"/>
    <cacheHierarchy uniqueName="[Table1].[Truck_series]" caption="Truck_series" attribute="1" defaultMemberUniqueName="[Table1].[Truck_series].[All]" allUniqueName="[Table1].[Truck_series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Truck_trips]" caption="Truck_trips" attribute="1" defaultMemberUniqueName="[Table1].[Truck_trips].[All]" allUniqueName="[Table1].[Truck_trips].[All]" dimensionUniqueName="[Table1]" displayFolder="" count="0" memberValueDatatype="20" unbalanced="0"/>
    <cacheHierarchy uniqueName="[Table1].[Petrol]" caption="Petrol" attribute="1" defaultMemberUniqueName="[Table1].[Petrol].[All]" allUniqueName="[Table1].[Petrol].[All]" dimensionUniqueName="[Table1]" displayFolder="" count="0" memberValueDatatype="5" unbalanced="0"/>
    <cacheHierarchy uniqueName="[Table1].[R-baseline_fuel]" caption="R-baseline_fuel" attribute="1" defaultMemberUniqueName="[Table1].[R-baseline_fuel].[All]" allUniqueName="[Table1].[R-baseline_fuel].[All]" dimensionUniqueName="[Table1]" displayFolder="" count="0" memberValueDatatype="5" unbalanced="0"/>
    <cacheHierarchy uniqueName="[Table1].[tonne_NR-baseline_fuel]" caption="tonne_NR-baseline_fuel" attribute="1" defaultMemberUniqueName="[Table1].[tonne_NR-baseline_fuel].[All]" allUniqueName="[Table1].[tonne_NR-baseline_fuel].[All]" dimensionUniqueName="[Table1]" displayFolder="" count="0" memberValueDatatype="5" unbalanced="0"/>
    <cacheHierarchy uniqueName="[Table1].[NR-baseline_fuel]" caption="NR-baseline_fuel" attribute="1" defaultMemberUniqueName="[Table1].[NR-baseline_fuel].[All]" allUniqueName="[Table1].[NR-baseline_fuel].[All]" dimensionUniqueName="[Table1]" displayFolder="" count="0" memberValueDatatype="5" unbalanced="0"/>
    <cacheHierarchy uniqueName="[Table2].[id]" caption="id" attribute="1" defaultMemberUniqueName="[Table2].[id].[All]" allUniqueName="[Table2].[id].[All]" dimensionUniqueName="[Table2]" displayFolder="" count="0" memberValueDatatype="20" unbalanced="0"/>
    <cacheHierarchy uniqueName="[Table2].[equipment_name]" caption="equipment_name" attribute="1" defaultMemberUniqueName="[Table2].[equipment_name].[All]" allUniqueName="[Table2].[equipment_name].[All]" dimensionUniqueName="[Table2]" displayFolder="" count="0" memberValueDatatype="130" unbalanced="0"/>
    <cacheHierarchy uniqueName="[Table2].[Truck_series]" caption="Truck_series" attribute="1" defaultMemberUniqueName="[Table2].[Truck_series].[All]" allUniqueName="[Table2].[Truck_series].[All]" dimensionUniqueName="[Table2]" displayFolder="" count="0" memberValueDatatype="130" unbalanced="0"/>
    <cacheHierarchy uniqueName="[Table2].[year]" caption="year" attribute="1" defaultMemberUniqueName="[Table2].[year].[All]" allUniqueName="[Table2].[year].[All]" dimensionUniqueName="[Table2]" displayFolder="" count="0" memberValueDatatype="20" unbalanced="0"/>
    <cacheHierarchy uniqueName="[Table2].[week]" caption="week" attribute="1" defaultMemberUniqueName="[Table2].[week].[All]" allUniqueName="[Table2].[week].[All]" dimensionUniqueName="[Table2]" displayFolder="" count="0" memberValueDatatype="20" unbalanced="0"/>
    <cacheHierarchy uniqueName="[Table2].[month]" caption="month" attribute="1" defaultMemberUniqueName="[Table2].[month].[All]" allUniqueName="[Table2].[month].[All]" dimensionUniqueName="[Table2]" displayFolder="" count="0" memberValueDatatype="20" unbalanced="0"/>
    <cacheHierarchy uniqueName="[Table2].[production_year]" caption="production_year" attribute="1" defaultMemberUniqueName="[Table2].[production_year].[All]" allUniqueName="[Table2].[production_year].[All]" dimensionUniqueName="[Table2]" displayFolder="" count="0" memberValueDatatype="20" unbalanced="0"/>
    <cacheHierarchy uniqueName="[Table2].[production_week]" caption="production_week" attribute="1" defaultMemberUniqueName="[Table2].[production_week].[All]" allUniqueName="[Table2].[production_week].[All]" dimensionUniqueName="[Table2]" displayFolder="" count="0" memberValueDatatype="20" unbalanced="0"/>
    <cacheHierarchy uniqueName="[Table2].[production_month]" caption="production_month" attribute="1" defaultMemberUniqueName="[Table2].[production_month].[All]" allUniqueName="[Table2].[production_month].[All]" dimensionUniqueName="[Table2]" displayFolder="" count="0" memberValueDatatype="20" unbalanced="0"/>
    <cacheHierarchy uniqueName="[Table2].[Total Petrol]" caption="Total Petrol" attribute="1" defaultMemberUniqueName="[Table2].[Total Petrol].[All]" allUniqueName="[Table2].[Total Petrol].[All]" dimensionUniqueName="[Table2]" displayFolder="" count="0" memberValueDatatype="5" unbalanced="0"/>
    <cacheHierarchy uniqueName="[Measures].[Scaling Factor NRA Tonne]" caption="Scaling Factor NRA Tonne" measure="1" displayFolder="" measureGroup="Table1" count="0" oneField="1">
      <fieldsUsage count="1">
        <fieldUsage x="1"/>
      </fieldsUsage>
    </cacheHierarchy>
    <cacheHierarchy uniqueName="[Measures].[Scaling Factor RA]" caption="Scaling Factor RA" measure="1" displayFolder="" measureGroup="Table1" count="0"/>
    <cacheHierarchy uniqueName="[Measures].[__XL_Count Table1]" caption="__XL_Count Table1" measure="1" displayFolder="" measureGroup="Table1" count="0" hidden="1"/>
    <cacheHierarchy uniqueName="[Measures].[__XL_Count Table2]" caption="__XL_Count Table2" measure="1" displayFolder="" measureGroup="Table2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Table1" uniqueName="[Table1]" caption="Table1"/>
    <dimension name="Table2" uniqueName="[Table2]" caption="Table2"/>
  </dimensions>
  <measureGroups count="2">
    <measureGroup name="Table1" caption="Table1"/>
    <measureGroup name="Table2" caption="Table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kshay Singh" refreshedDate="44031.938474537033" backgroundQuery="1" createdVersion="6" refreshedVersion="6" minRefreshableVersion="3" recordCount="0" supportSubquery="1" supportAdvancedDrill="1" xr:uid="{3E972574-C8FD-4FC8-A57F-6FF1503846D5}">
  <cacheSource type="external" connectionId="1"/>
  <cacheFields count="3">
    <cacheField name="[Table1].[Truck_series].[Truck_series]" caption="Truck_series" numFmtId="0" hierarchy="10" level="1">
      <sharedItems count="3">
        <s v="TRUCK 1"/>
        <s v="TRUCK 2"/>
        <s v="TRUCK 3"/>
      </sharedItems>
    </cacheField>
    <cacheField name="[Table1].[prod_month].[prod_month]" caption="prod_month" numFmtId="0" hierarchy="7" level="1">
      <sharedItems containsSemiMixedTypes="0" containsString="0" containsNumber="1" containsInteger="1" minValue="1" maxValue="2" count="2">
        <n v="1"/>
        <n v="2"/>
      </sharedItems>
      <extLst>
        <ext xmlns:x15="http://schemas.microsoft.com/office/spreadsheetml/2010/11/main" uri="{4F2E5C28-24EA-4eb8-9CBF-B6C8F9C3D259}">
          <x15:cachedUniqueNames>
            <x15:cachedUniqueName index="0" name="[Table1].[prod_month].&amp;[1]"/>
            <x15:cachedUniqueName index="1" name="[Table1].[prod_month].&amp;[2]"/>
          </x15:cachedUniqueNames>
        </ext>
      </extLst>
    </cacheField>
    <cacheField name="[Measures].[Scaling Factor RA]" caption="Scaling Factor RA" numFmtId="0" hierarchy="27" level="32767"/>
  </cacheFields>
  <cacheHierarchies count="31">
    <cacheHierarchy uniqueName="[Table1].[Id]" caption="Id" attribute="1" defaultMemberUniqueName="[Table1].[Id].[All]" allUniqueName="[Table1].[Id].[All]" dimensionUniqueName="[Table1]" displayFolder="" count="0" memberValueDatatype="20" unbalanced="0"/>
    <cacheHierarchy uniqueName="[Table1].[year]" caption="year" attribute="1" defaultMemberUniqueName="[Table1].[year].[All]" allUniqueName="[Table1].[year].[All]" dimensionUniqueName="[Table1]" displayFolder="" count="0" memberValueDatatype="20" unbalanced="0"/>
    <cacheHierarchy uniqueName="[Table1].[month]" caption="month" attribute="1" defaultMemberUniqueName="[Table1].[month].[All]" allUniqueName="[Table1].[month].[All]" dimensionUniqueName="[Table1]" displayFolder="" count="0" memberValueDatatype="20" unbalanced="0"/>
    <cacheHierarchy uniqueName="[Table1].[week]" caption="week" attribute="1" defaultMemberUniqueName="[Table1].[week].[All]" allUniqueName="[Table1].[week].[All]" dimensionUniqueName="[Table1]" displayFolder="" count="0" memberValueDatatype="20" unbalanced="0"/>
    <cacheHierarchy uniqueName="[Table1].[week_start_date]" caption="week_start_date" attribute="1" time="1" defaultMemberUniqueName="[Table1].[week_start_date].[All]" allUniqueName="[Table1].[week_start_date].[All]" dimensionUniqueName="[Table1]" displayFolder="" count="0" memberValueDatatype="7" unbalanced="0"/>
    <cacheHierarchy uniqueName="[Table1].[week_end_date]" caption="week_end_date" attribute="1" time="1" defaultMemberUniqueName="[Table1].[week_end_date].[All]" allUniqueName="[Table1].[week_end_date].[All]" dimensionUniqueName="[Table1]" displayFolder="" count="0" memberValueDatatype="7" unbalanced="0"/>
    <cacheHierarchy uniqueName="[Table1].[prod_year]" caption="prod_year" attribute="1" defaultMemberUniqueName="[Table1].[prod_year].[All]" allUniqueName="[Table1].[prod_year].[All]" dimensionUniqueName="[Table1]" displayFolder="" count="0" memberValueDatatype="20" unbalanced="0"/>
    <cacheHierarchy uniqueName="[Table1].[prod_month]" caption="prod_month" attribute="1" defaultMemberUniqueName="[Table1].[prod_month].[All]" allUniqueName="[Table1].[prod_month].[All]" dimensionUniqueName="[Table1]" displayFolder="" count="2" memberValueDatatype="20" unbalanced="0">
      <fieldsUsage count="2">
        <fieldUsage x="-1"/>
        <fieldUsage x="1"/>
      </fieldsUsage>
    </cacheHierarchy>
    <cacheHierarchy uniqueName="[Table1].[prod_week]" caption="prod_week" attribute="1" defaultMemberUniqueName="[Table1].[prod_week].[All]" allUniqueName="[Table1].[prod_week].[All]" dimensionUniqueName="[Table1]" displayFolder="" count="0" memberValueDatatype="20" unbalanced="0"/>
    <cacheHierarchy uniqueName="[Table1].[truck]" caption="truck" attribute="1" defaultMemberUniqueName="[Table1].[truck].[All]" allUniqueName="[Table1].[truck].[All]" dimensionUniqueName="[Table1]" displayFolder="" count="0" memberValueDatatype="130" unbalanced="0"/>
    <cacheHierarchy uniqueName="[Table1].[Truck_series]" caption="Truck_series" attribute="1" defaultMemberUniqueName="[Table1].[Truck_series].[All]" allUniqueName="[Table1].[Truck_series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Truck_trips]" caption="Truck_trips" attribute="1" defaultMemberUniqueName="[Table1].[Truck_trips].[All]" allUniqueName="[Table1].[Truck_trips].[All]" dimensionUniqueName="[Table1]" displayFolder="" count="0" memberValueDatatype="20" unbalanced="0"/>
    <cacheHierarchy uniqueName="[Table1].[Petrol]" caption="Petrol" attribute="1" defaultMemberUniqueName="[Table1].[Petrol].[All]" allUniqueName="[Table1].[Petrol].[All]" dimensionUniqueName="[Table1]" displayFolder="" count="0" memberValueDatatype="5" unbalanced="0"/>
    <cacheHierarchy uniqueName="[Table1].[R-baseline_fuel]" caption="R-baseline_fuel" attribute="1" defaultMemberUniqueName="[Table1].[R-baseline_fuel].[All]" allUniqueName="[Table1].[R-baseline_fuel].[All]" dimensionUniqueName="[Table1]" displayFolder="" count="0" memberValueDatatype="5" unbalanced="0"/>
    <cacheHierarchy uniqueName="[Table1].[tonne_NR-baseline_fuel]" caption="tonne_NR-baseline_fuel" attribute="1" defaultMemberUniqueName="[Table1].[tonne_NR-baseline_fuel].[All]" allUniqueName="[Table1].[tonne_NR-baseline_fuel].[All]" dimensionUniqueName="[Table1]" displayFolder="" count="0" memberValueDatatype="5" unbalanced="0"/>
    <cacheHierarchy uniqueName="[Table1].[NR-baseline_fuel]" caption="NR-baseline_fuel" attribute="1" defaultMemberUniqueName="[Table1].[NR-baseline_fuel].[All]" allUniqueName="[Table1].[NR-baseline_fuel].[All]" dimensionUniqueName="[Table1]" displayFolder="" count="0" memberValueDatatype="5" unbalanced="0"/>
    <cacheHierarchy uniqueName="[Table2].[id]" caption="id" attribute="1" defaultMemberUniqueName="[Table2].[id].[All]" allUniqueName="[Table2].[id].[All]" dimensionUniqueName="[Table2]" displayFolder="" count="0" memberValueDatatype="20" unbalanced="0"/>
    <cacheHierarchy uniqueName="[Table2].[equipment_name]" caption="equipment_name" attribute="1" defaultMemberUniqueName="[Table2].[equipment_name].[All]" allUniqueName="[Table2].[equipment_name].[All]" dimensionUniqueName="[Table2]" displayFolder="" count="0" memberValueDatatype="130" unbalanced="0"/>
    <cacheHierarchy uniqueName="[Table2].[Truck_series]" caption="Truck_series" attribute="1" defaultMemberUniqueName="[Table2].[Truck_series].[All]" allUniqueName="[Table2].[Truck_series].[All]" dimensionUniqueName="[Table2]" displayFolder="" count="0" memberValueDatatype="130" unbalanced="0"/>
    <cacheHierarchy uniqueName="[Table2].[year]" caption="year" attribute="1" defaultMemberUniqueName="[Table2].[year].[All]" allUniqueName="[Table2].[year].[All]" dimensionUniqueName="[Table2]" displayFolder="" count="0" memberValueDatatype="20" unbalanced="0"/>
    <cacheHierarchy uniqueName="[Table2].[week]" caption="week" attribute="1" defaultMemberUniqueName="[Table2].[week].[All]" allUniqueName="[Table2].[week].[All]" dimensionUniqueName="[Table2]" displayFolder="" count="0" memberValueDatatype="20" unbalanced="0"/>
    <cacheHierarchy uniqueName="[Table2].[month]" caption="month" attribute="1" defaultMemberUniqueName="[Table2].[month].[All]" allUniqueName="[Table2].[month].[All]" dimensionUniqueName="[Table2]" displayFolder="" count="0" memberValueDatatype="20" unbalanced="0"/>
    <cacheHierarchy uniqueName="[Table2].[production_year]" caption="production_year" attribute="1" defaultMemberUniqueName="[Table2].[production_year].[All]" allUniqueName="[Table2].[production_year].[All]" dimensionUniqueName="[Table2]" displayFolder="" count="0" memberValueDatatype="20" unbalanced="0"/>
    <cacheHierarchy uniqueName="[Table2].[production_week]" caption="production_week" attribute="1" defaultMemberUniqueName="[Table2].[production_week].[All]" allUniqueName="[Table2].[production_week].[All]" dimensionUniqueName="[Table2]" displayFolder="" count="0" memberValueDatatype="20" unbalanced="0"/>
    <cacheHierarchy uniqueName="[Table2].[production_month]" caption="production_month" attribute="1" defaultMemberUniqueName="[Table2].[production_month].[All]" allUniqueName="[Table2].[production_month].[All]" dimensionUniqueName="[Table2]" displayFolder="" count="0" memberValueDatatype="20" unbalanced="0"/>
    <cacheHierarchy uniqueName="[Table2].[Total Petrol]" caption="Total Petrol" attribute="1" defaultMemberUniqueName="[Table2].[Total Petrol].[All]" allUniqueName="[Table2].[Total Petrol].[All]" dimensionUniqueName="[Table2]" displayFolder="" count="0" memberValueDatatype="5" unbalanced="0"/>
    <cacheHierarchy uniqueName="[Measures].[Scaling Factor NRA Tonne]" caption="Scaling Factor NRA Tonne" measure="1" displayFolder="" measureGroup="Table1" count="0"/>
    <cacheHierarchy uniqueName="[Measures].[Scaling Factor RA]" caption="Scaling Factor RA" measure="1" displayFolder="" measureGroup="Table1" count="0" oneField="1">
      <fieldsUsage count="1">
        <fieldUsage x="2"/>
      </fieldsUsage>
    </cacheHierarchy>
    <cacheHierarchy uniqueName="[Measures].[__XL_Count Table1]" caption="__XL_Count Table1" measure="1" displayFolder="" measureGroup="Table1" count="0" hidden="1"/>
    <cacheHierarchy uniqueName="[Measures].[__XL_Count Table2]" caption="__XL_Count Table2" measure="1" displayFolder="" measureGroup="Table2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Table1" uniqueName="[Table1]" caption="Table1"/>
    <dimension name="Table2" uniqueName="[Table2]" caption="Table2"/>
  </dimensions>
  <measureGroups count="2">
    <measureGroup name="Table1" caption="Table1"/>
    <measureGroup name="Table2" caption="Table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7">
  <r>
    <n v="1"/>
    <s v="TRUCK 20"/>
    <x v="0"/>
    <n v="2020"/>
    <n v="1"/>
    <x v="0"/>
    <n v="2020"/>
    <n v="2"/>
    <x v="0"/>
    <n v="6963.85"/>
  </r>
  <r>
    <n v="2"/>
    <s v="TRUCK 20"/>
    <x v="0"/>
    <n v="2020"/>
    <n v="2"/>
    <x v="0"/>
    <n v="2020"/>
    <n v="3"/>
    <x v="0"/>
    <n v="6370.35"/>
  </r>
  <r>
    <n v="3"/>
    <s v="TRUCK 20"/>
    <x v="0"/>
    <n v="2020"/>
    <n v="3"/>
    <x v="0"/>
    <n v="2020"/>
    <n v="4"/>
    <x v="0"/>
    <n v="6578"/>
  </r>
  <r>
    <n v="4"/>
    <s v="TRUCK 22"/>
    <x v="0"/>
    <n v="2020"/>
    <n v="1"/>
    <x v="0"/>
    <n v="2020"/>
    <n v="2"/>
    <x v="0"/>
    <n v="3961.55"/>
  </r>
  <r>
    <n v="5"/>
    <s v="TRUCK 22"/>
    <x v="0"/>
    <n v="2020"/>
    <n v="2"/>
    <x v="0"/>
    <n v="2020"/>
    <n v="3"/>
    <x v="0"/>
    <n v="3875.05"/>
  </r>
  <r>
    <n v="6"/>
    <s v="TRUCK 22"/>
    <x v="0"/>
    <n v="2020"/>
    <n v="3"/>
    <x v="0"/>
    <n v="2020"/>
    <n v="4"/>
    <x v="0"/>
    <n v="3991.8"/>
  </r>
  <r>
    <n v="7"/>
    <s v="TRUCK 22"/>
    <x v="0"/>
    <n v="2020"/>
    <n v="4"/>
    <x v="0"/>
    <n v="2020"/>
    <n v="5"/>
    <x v="0"/>
    <n v="4218.95"/>
  </r>
  <r>
    <n v="8"/>
    <s v="TRUCK 22"/>
    <x v="0"/>
    <n v="2020"/>
    <n v="7"/>
    <x v="1"/>
    <n v="2020"/>
    <n v="8"/>
    <x v="1"/>
    <n v="6251.05"/>
  </r>
  <r>
    <n v="9"/>
    <s v="TRUCK 22"/>
    <x v="0"/>
    <n v="2020"/>
    <n v="8"/>
    <x v="1"/>
    <n v="2020"/>
    <n v="9"/>
    <x v="1"/>
    <n v="9880.9500000000007"/>
  </r>
  <r>
    <n v="10"/>
    <s v="TRUCK 23"/>
    <x v="0"/>
    <n v="2020"/>
    <n v="2"/>
    <x v="0"/>
    <n v="2020"/>
    <n v="3"/>
    <x v="0"/>
    <n v="2340.75"/>
  </r>
  <r>
    <n v="11"/>
    <s v="TRUCK 23"/>
    <x v="0"/>
    <n v="2020"/>
    <n v="3"/>
    <x v="0"/>
    <n v="2020"/>
    <n v="4"/>
    <x v="0"/>
    <n v="5466.15"/>
  </r>
  <r>
    <n v="12"/>
    <s v="TRUCK 23"/>
    <x v="0"/>
    <n v="2020"/>
    <n v="4"/>
    <x v="0"/>
    <n v="2020"/>
    <n v="5"/>
    <x v="0"/>
    <n v="4929.6499999999996"/>
  </r>
  <r>
    <n v="13"/>
    <s v="TRUCK 23"/>
    <x v="0"/>
    <n v="2020"/>
    <n v="5"/>
    <x v="0"/>
    <n v="2020"/>
    <n v="6"/>
    <x v="1"/>
    <n v="5908.1"/>
  </r>
  <r>
    <n v="14"/>
    <s v="TRUCK 23"/>
    <x v="0"/>
    <n v="2020"/>
    <n v="6"/>
    <x v="1"/>
    <n v="2020"/>
    <n v="7"/>
    <x v="1"/>
    <n v="7981.75"/>
  </r>
  <r>
    <n v="15"/>
    <s v="TRUCK 23"/>
    <x v="0"/>
    <n v="2020"/>
    <n v="7"/>
    <x v="1"/>
    <n v="2020"/>
    <n v="8"/>
    <x v="1"/>
    <n v="5928.55"/>
  </r>
  <r>
    <n v="16"/>
    <s v="TRUCK 23"/>
    <x v="0"/>
    <n v="2020"/>
    <n v="8"/>
    <x v="1"/>
    <n v="2020"/>
    <n v="9"/>
    <x v="1"/>
    <n v="9649.1"/>
  </r>
  <r>
    <n v="17"/>
    <s v="TRUCK 24"/>
    <x v="0"/>
    <n v="2020"/>
    <n v="1"/>
    <x v="0"/>
    <n v="2020"/>
    <n v="2"/>
    <x v="0"/>
    <n v="2154"/>
  </r>
  <r>
    <n v="18"/>
    <s v="TRUCK 24"/>
    <x v="0"/>
    <n v="2020"/>
    <n v="2"/>
    <x v="0"/>
    <n v="2020"/>
    <n v="3"/>
    <x v="0"/>
    <n v="2020.75"/>
  </r>
  <r>
    <n v="19"/>
    <s v="TRUCK 24"/>
    <x v="0"/>
    <n v="2020"/>
    <n v="3"/>
    <x v="0"/>
    <n v="2020"/>
    <n v="4"/>
    <x v="0"/>
    <n v="4236.8"/>
  </r>
  <r>
    <n v="20"/>
    <s v="TRUCK 24"/>
    <x v="0"/>
    <n v="2020"/>
    <n v="5"/>
    <x v="0"/>
    <n v="2020"/>
    <n v="6"/>
    <x v="1"/>
    <n v="2017.95"/>
  </r>
  <r>
    <n v="21"/>
    <s v="TRUCK 24"/>
    <x v="0"/>
    <n v="2020"/>
    <n v="6"/>
    <x v="1"/>
    <n v="2020"/>
    <n v="7"/>
    <x v="1"/>
    <n v="10165.25"/>
  </r>
  <r>
    <n v="22"/>
    <s v="TRUCK 24"/>
    <x v="0"/>
    <n v="2020"/>
    <n v="7"/>
    <x v="1"/>
    <n v="2020"/>
    <n v="8"/>
    <x v="1"/>
    <n v="5308.75"/>
  </r>
  <r>
    <n v="23"/>
    <s v="TRUCK 24"/>
    <x v="0"/>
    <n v="2020"/>
    <n v="8"/>
    <x v="1"/>
    <n v="2020"/>
    <n v="9"/>
    <x v="1"/>
    <n v="7999"/>
  </r>
  <r>
    <n v="24"/>
    <s v="TRUCK 29"/>
    <x v="0"/>
    <n v="2020"/>
    <n v="1"/>
    <x v="0"/>
    <n v="2020"/>
    <n v="2"/>
    <x v="0"/>
    <n v="2044.65"/>
  </r>
  <r>
    <n v="25"/>
    <s v="TRUCK 29"/>
    <x v="0"/>
    <n v="2020"/>
    <n v="2"/>
    <x v="0"/>
    <n v="2020"/>
    <n v="3"/>
    <x v="0"/>
    <n v="4074.85"/>
  </r>
  <r>
    <n v="26"/>
    <s v="TRUCK 29"/>
    <x v="0"/>
    <n v="2020"/>
    <n v="3"/>
    <x v="0"/>
    <n v="2020"/>
    <n v="4"/>
    <x v="0"/>
    <n v="8371.25"/>
  </r>
  <r>
    <n v="27"/>
    <s v="TRUCK 29"/>
    <x v="0"/>
    <n v="2020"/>
    <n v="4"/>
    <x v="0"/>
    <n v="2020"/>
    <n v="5"/>
    <x v="0"/>
    <n v="1980.4"/>
  </r>
  <r>
    <n v="28"/>
    <s v="TRUCK 29"/>
    <x v="0"/>
    <n v="2020"/>
    <n v="5"/>
    <x v="0"/>
    <n v="2020"/>
    <n v="6"/>
    <x v="1"/>
    <n v="8126.85"/>
  </r>
  <r>
    <n v="29"/>
    <s v="TRUCK 29"/>
    <x v="0"/>
    <n v="2020"/>
    <n v="6"/>
    <x v="1"/>
    <n v="2020"/>
    <n v="7"/>
    <x v="1"/>
    <n v="11025.15"/>
  </r>
  <r>
    <n v="30"/>
    <s v="TRUCK 29"/>
    <x v="0"/>
    <n v="2020"/>
    <n v="7"/>
    <x v="1"/>
    <n v="2020"/>
    <n v="8"/>
    <x v="1"/>
    <n v="1428.35"/>
  </r>
  <r>
    <n v="31"/>
    <s v="TRUCK 29"/>
    <x v="0"/>
    <n v="2020"/>
    <n v="8"/>
    <x v="1"/>
    <n v="2020"/>
    <n v="9"/>
    <x v="1"/>
    <n v="8462.7000000000007"/>
  </r>
  <r>
    <n v="32"/>
    <s v="TRUCK 30"/>
    <x v="0"/>
    <n v="2020"/>
    <n v="1"/>
    <x v="0"/>
    <n v="2020"/>
    <n v="2"/>
    <x v="0"/>
    <n v="4349.3999999999996"/>
  </r>
  <r>
    <n v="33"/>
    <s v="TRUCK 30"/>
    <x v="0"/>
    <n v="2020"/>
    <n v="2"/>
    <x v="0"/>
    <n v="2020"/>
    <n v="3"/>
    <x v="0"/>
    <n v="6075.65"/>
  </r>
  <r>
    <n v="34"/>
    <s v="TRUCK 30"/>
    <x v="0"/>
    <n v="2020"/>
    <n v="3"/>
    <x v="0"/>
    <n v="2020"/>
    <n v="4"/>
    <x v="0"/>
    <n v="11177.2"/>
  </r>
  <r>
    <n v="35"/>
    <s v="TRUCK 30"/>
    <x v="0"/>
    <n v="2020"/>
    <n v="4"/>
    <x v="0"/>
    <n v="2020"/>
    <n v="5"/>
    <x v="0"/>
    <n v="8336.7000000000007"/>
  </r>
  <r>
    <n v="36"/>
    <s v="TRUCK 30"/>
    <x v="0"/>
    <n v="2020"/>
    <n v="5"/>
    <x v="0"/>
    <n v="2020"/>
    <n v="6"/>
    <x v="1"/>
    <n v="8493.85"/>
  </r>
  <r>
    <n v="37"/>
    <s v="TRUCK 30"/>
    <x v="0"/>
    <n v="2020"/>
    <n v="6"/>
    <x v="1"/>
    <n v="2020"/>
    <n v="7"/>
    <x v="1"/>
    <n v="13530.1"/>
  </r>
  <r>
    <n v="38"/>
    <s v="TRUCK 30"/>
    <x v="0"/>
    <n v="2020"/>
    <n v="7"/>
    <x v="1"/>
    <n v="2020"/>
    <n v="8"/>
    <x v="1"/>
    <n v="4380.8500000000004"/>
  </r>
  <r>
    <n v="39"/>
    <s v="TRUCK 30"/>
    <x v="0"/>
    <n v="2020"/>
    <n v="8"/>
    <x v="1"/>
    <n v="2020"/>
    <n v="9"/>
    <x v="1"/>
    <n v="6419.15"/>
  </r>
  <r>
    <n v="40"/>
    <s v="TRUCK 32"/>
    <x v="1"/>
    <n v="2020"/>
    <n v="3"/>
    <x v="0"/>
    <n v="2020"/>
    <n v="4"/>
    <x v="0"/>
    <n v="3631"/>
  </r>
  <r>
    <n v="41"/>
    <s v="TRUCK 32"/>
    <x v="1"/>
    <n v="2020"/>
    <n v="4"/>
    <x v="0"/>
    <n v="2020"/>
    <n v="5"/>
    <x v="0"/>
    <n v="16752.150000000001"/>
  </r>
  <r>
    <n v="42"/>
    <s v="TRUCK 32"/>
    <x v="1"/>
    <n v="2020"/>
    <n v="5"/>
    <x v="0"/>
    <n v="2020"/>
    <n v="6"/>
    <x v="1"/>
    <n v="16983.55"/>
  </r>
  <r>
    <n v="43"/>
    <s v="TRUCK 32"/>
    <x v="1"/>
    <n v="2020"/>
    <n v="6"/>
    <x v="1"/>
    <n v="2020"/>
    <n v="7"/>
    <x v="1"/>
    <n v="10206.049999999999"/>
  </r>
  <r>
    <n v="44"/>
    <s v="TRUCK 32"/>
    <x v="1"/>
    <n v="2020"/>
    <n v="7"/>
    <x v="1"/>
    <n v="2020"/>
    <n v="8"/>
    <x v="1"/>
    <n v="13497.7"/>
  </r>
  <r>
    <n v="45"/>
    <s v="TRUCK 32"/>
    <x v="1"/>
    <n v="2020"/>
    <n v="8"/>
    <x v="1"/>
    <n v="2020"/>
    <n v="9"/>
    <x v="1"/>
    <n v="20601.599999999999"/>
  </r>
  <r>
    <n v="46"/>
    <s v="TRUCK 33"/>
    <x v="1"/>
    <n v="2020"/>
    <n v="1"/>
    <x v="0"/>
    <n v="2020"/>
    <n v="2"/>
    <x v="0"/>
    <n v="7012.6"/>
  </r>
  <r>
    <n v="47"/>
    <s v="TRUCK 33"/>
    <x v="1"/>
    <n v="2020"/>
    <n v="2"/>
    <x v="0"/>
    <n v="2020"/>
    <n v="3"/>
    <x v="0"/>
    <n v="14100.8"/>
  </r>
  <r>
    <n v="48"/>
    <s v="TRUCK 33"/>
    <x v="1"/>
    <n v="2020"/>
    <n v="3"/>
    <x v="0"/>
    <n v="2020"/>
    <n v="4"/>
    <x v="0"/>
    <n v="17750.5"/>
  </r>
  <r>
    <n v="49"/>
    <s v="TRUCK 33"/>
    <x v="1"/>
    <n v="2020"/>
    <n v="4"/>
    <x v="0"/>
    <n v="2020"/>
    <n v="5"/>
    <x v="0"/>
    <n v="17313.849999999999"/>
  </r>
  <r>
    <n v="50"/>
    <s v="TRUCK 33"/>
    <x v="1"/>
    <n v="2020"/>
    <n v="5"/>
    <x v="0"/>
    <n v="2020"/>
    <n v="6"/>
    <x v="1"/>
    <n v="10811.6"/>
  </r>
  <r>
    <n v="51"/>
    <s v="TRUCK 33"/>
    <x v="1"/>
    <n v="2020"/>
    <n v="6"/>
    <x v="1"/>
    <n v="2020"/>
    <n v="7"/>
    <x v="1"/>
    <n v="10717.35"/>
  </r>
  <r>
    <n v="52"/>
    <s v="TRUCK 33"/>
    <x v="1"/>
    <n v="2020"/>
    <n v="7"/>
    <x v="1"/>
    <n v="2020"/>
    <n v="8"/>
    <x v="1"/>
    <n v="12899.6"/>
  </r>
  <r>
    <n v="53"/>
    <s v="TRUCK 33"/>
    <x v="1"/>
    <n v="2020"/>
    <n v="8"/>
    <x v="1"/>
    <n v="2020"/>
    <n v="9"/>
    <x v="1"/>
    <n v="20284.75"/>
  </r>
  <r>
    <n v="54"/>
    <s v="TRUCK 35"/>
    <x v="1"/>
    <n v="2020"/>
    <n v="1"/>
    <x v="0"/>
    <n v="2020"/>
    <n v="2"/>
    <x v="0"/>
    <n v="9157.75"/>
  </r>
  <r>
    <n v="55"/>
    <s v="TRUCK 35"/>
    <x v="1"/>
    <n v="2020"/>
    <n v="2"/>
    <x v="0"/>
    <n v="2020"/>
    <n v="3"/>
    <x v="0"/>
    <n v="13214.6"/>
  </r>
  <r>
    <n v="56"/>
    <s v="TRUCK 35"/>
    <x v="1"/>
    <n v="2020"/>
    <n v="3"/>
    <x v="0"/>
    <n v="2020"/>
    <n v="4"/>
    <x v="0"/>
    <n v="9879"/>
  </r>
  <r>
    <n v="57"/>
    <s v="TRUCK 35"/>
    <x v="1"/>
    <n v="2020"/>
    <n v="4"/>
    <x v="0"/>
    <n v="2020"/>
    <n v="5"/>
    <x v="0"/>
    <n v="15008.05"/>
  </r>
  <r>
    <n v="58"/>
    <s v="TRUCK 35"/>
    <x v="1"/>
    <n v="2020"/>
    <n v="5"/>
    <x v="0"/>
    <n v="2020"/>
    <n v="6"/>
    <x v="1"/>
    <n v="15347.05"/>
  </r>
  <r>
    <n v="59"/>
    <s v="TRUCK 35"/>
    <x v="1"/>
    <n v="2020"/>
    <n v="6"/>
    <x v="1"/>
    <n v="2020"/>
    <n v="7"/>
    <x v="1"/>
    <n v="17321.7"/>
  </r>
  <r>
    <n v="60"/>
    <s v="TRUCK 35"/>
    <x v="1"/>
    <n v="2020"/>
    <n v="7"/>
    <x v="1"/>
    <n v="2020"/>
    <n v="8"/>
    <x v="1"/>
    <n v="8531.5"/>
  </r>
  <r>
    <n v="61"/>
    <s v="TRUCK 35"/>
    <x v="1"/>
    <n v="2020"/>
    <n v="8"/>
    <x v="1"/>
    <n v="2020"/>
    <n v="9"/>
    <x v="1"/>
    <n v="10881.9"/>
  </r>
  <r>
    <n v="62"/>
    <s v="TRUCK 36"/>
    <x v="1"/>
    <n v="2020"/>
    <n v="1"/>
    <x v="0"/>
    <n v="2020"/>
    <n v="2"/>
    <x v="0"/>
    <n v="13561.7"/>
  </r>
  <r>
    <n v="63"/>
    <s v="TRUCK 36"/>
    <x v="1"/>
    <n v="2020"/>
    <n v="2"/>
    <x v="0"/>
    <n v="2020"/>
    <n v="3"/>
    <x v="0"/>
    <n v="14045.9"/>
  </r>
  <r>
    <n v="64"/>
    <s v="TRUCK 36"/>
    <x v="1"/>
    <n v="2020"/>
    <n v="3"/>
    <x v="0"/>
    <n v="2020"/>
    <n v="4"/>
    <x v="0"/>
    <n v="10741.25"/>
  </r>
  <r>
    <n v="65"/>
    <s v="TRUCK 36"/>
    <x v="1"/>
    <n v="2020"/>
    <n v="4"/>
    <x v="0"/>
    <n v="2020"/>
    <n v="5"/>
    <x v="0"/>
    <n v="14515.05"/>
  </r>
  <r>
    <n v="66"/>
    <s v="TRUCK 36"/>
    <x v="1"/>
    <n v="2020"/>
    <n v="5"/>
    <x v="0"/>
    <n v="2020"/>
    <n v="6"/>
    <x v="1"/>
    <n v="12910"/>
  </r>
  <r>
    <n v="67"/>
    <s v="TRUCK 36"/>
    <x v="1"/>
    <n v="2020"/>
    <n v="6"/>
    <x v="1"/>
    <n v="2020"/>
    <n v="7"/>
    <x v="1"/>
    <n v="15737.7"/>
  </r>
  <r>
    <n v="68"/>
    <s v="TRUCK 36"/>
    <x v="1"/>
    <n v="2020"/>
    <n v="7"/>
    <x v="1"/>
    <n v="2020"/>
    <n v="8"/>
    <x v="1"/>
    <n v="14491.7"/>
  </r>
  <r>
    <n v="69"/>
    <s v="TRUCK 36"/>
    <x v="1"/>
    <n v="2020"/>
    <n v="8"/>
    <x v="1"/>
    <n v="2020"/>
    <n v="9"/>
    <x v="1"/>
    <n v="17112"/>
  </r>
  <r>
    <n v="70"/>
    <s v="TRUCK 37"/>
    <x v="1"/>
    <n v="2020"/>
    <n v="2"/>
    <x v="0"/>
    <n v="2020"/>
    <n v="3"/>
    <x v="0"/>
    <n v="3502.05"/>
  </r>
  <r>
    <n v="71"/>
    <s v="TRUCK 37"/>
    <x v="1"/>
    <n v="2020"/>
    <n v="3"/>
    <x v="0"/>
    <n v="2020"/>
    <n v="4"/>
    <x v="0"/>
    <n v="16874.75"/>
  </r>
  <r>
    <n v="72"/>
    <s v="TRUCK 37"/>
    <x v="1"/>
    <n v="2020"/>
    <n v="4"/>
    <x v="0"/>
    <n v="2020"/>
    <n v="5"/>
    <x v="0"/>
    <n v="16831.7"/>
  </r>
  <r>
    <n v="73"/>
    <s v="TRUCK 37"/>
    <x v="1"/>
    <n v="2020"/>
    <n v="5"/>
    <x v="0"/>
    <n v="2020"/>
    <n v="6"/>
    <x v="1"/>
    <n v="18888.150000000001"/>
  </r>
  <r>
    <n v="74"/>
    <s v="TRUCK 37"/>
    <x v="1"/>
    <n v="2020"/>
    <n v="6"/>
    <x v="1"/>
    <n v="2020"/>
    <n v="7"/>
    <x v="1"/>
    <n v="11156.5"/>
  </r>
  <r>
    <n v="75"/>
    <s v="TRUCK 37"/>
    <x v="1"/>
    <n v="2020"/>
    <n v="8"/>
    <x v="1"/>
    <n v="2020"/>
    <n v="9"/>
    <x v="1"/>
    <n v="6797.55"/>
  </r>
  <r>
    <n v="76"/>
    <s v="TRUCK 38"/>
    <x v="1"/>
    <n v="2020"/>
    <n v="1"/>
    <x v="0"/>
    <n v="2020"/>
    <n v="2"/>
    <x v="0"/>
    <n v="4111.8500000000004"/>
  </r>
  <r>
    <n v="77"/>
    <s v="TRUCK 38"/>
    <x v="1"/>
    <n v="2020"/>
    <n v="2"/>
    <x v="0"/>
    <n v="2020"/>
    <n v="3"/>
    <x v="0"/>
    <n v="14743.05"/>
  </r>
  <r>
    <n v="78"/>
    <s v="TRUCK 38"/>
    <x v="1"/>
    <n v="2020"/>
    <n v="3"/>
    <x v="0"/>
    <n v="2020"/>
    <n v="4"/>
    <x v="0"/>
    <n v="12077.05"/>
  </r>
  <r>
    <n v="79"/>
    <s v="TRUCK 38"/>
    <x v="1"/>
    <n v="2020"/>
    <n v="5"/>
    <x v="0"/>
    <n v="2020"/>
    <n v="6"/>
    <x v="1"/>
    <n v="8467"/>
  </r>
  <r>
    <n v="80"/>
    <s v="TRUCK 38"/>
    <x v="1"/>
    <n v="2020"/>
    <n v="6"/>
    <x v="1"/>
    <n v="2020"/>
    <n v="7"/>
    <x v="1"/>
    <n v="15213.7"/>
  </r>
  <r>
    <n v="81"/>
    <s v="TRUCK 40"/>
    <x v="1"/>
    <n v="2020"/>
    <n v="3"/>
    <x v="0"/>
    <n v="2020"/>
    <n v="4"/>
    <x v="0"/>
    <n v="13740.9"/>
  </r>
  <r>
    <n v="82"/>
    <s v="TRUCK 40"/>
    <x v="1"/>
    <n v="2020"/>
    <n v="4"/>
    <x v="0"/>
    <n v="2020"/>
    <n v="5"/>
    <x v="0"/>
    <n v="13248.55"/>
  </r>
  <r>
    <n v="83"/>
    <s v="TRUCK 40"/>
    <x v="1"/>
    <n v="2020"/>
    <n v="5"/>
    <x v="0"/>
    <n v="2020"/>
    <n v="6"/>
    <x v="1"/>
    <n v="17797.849999999999"/>
  </r>
  <r>
    <n v="84"/>
    <s v="TRUCK 40"/>
    <x v="1"/>
    <n v="2020"/>
    <n v="6"/>
    <x v="1"/>
    <n v="2020"/>
    <n v="7"/>
    <x v="1"/>
    <n v="9770.7999999999993"/>
  </r>
  <r>
    <n v="85"/>
    <s v="TRUCK 40"/>
    <x v="1"/>
    <n v="2020"/>
    <n v="7"/>
    <x v="1"/>
    <n v="2020"/>
    <n v="8"/>
    <x v="1"/>
    <n v="13450.3"/>
  </r>
  <r>
    <n v="86"/>
    <s v="TRUCK 40"/>
    <x v="1"/>
    <n v="2020"/>
    <n v="8"/>
    <x v="1"/>
    <n v="2020"/>
    <n v="9"/>
    <x v="1"/>
    <n v="16676.150000000001"/>
  </r>
  <r>
    <n v="87"/>
    <s v="TRUCK 41"/>
    <x v="1"/>
    <n v="2020"/>
    <n v="1"/>
    <x v="0"/>
    <n v="2020"/>
    <n v="2"/>
    <x v="0"/>
    <n v="12631.95"/>
  </r>
  <r>
    <n v="88"/>
    <s v="TRUCK 41"/>
    <x v="1"/>
    <n v="2020"/>
    <n v="2"/>
    <x v="0"/>
    <n v="2020"/>
    <n v="3"/>
    <x v="0"/>
    <n v="12235.75"/>
  </r>
  <r>
    <n v="89"/>
    <s v="TRUCK 41"/>
    <x v="1"/>
    <n v="2020"/>
    <n v="3"/>
    <x v="0"/>
    <n v="2020"/>
    <n v="4"/>
    <x v="0"/>
    <n v="11503.15"/>
  </r>
  <r>
    <n v="90"/>
    <s v="TRUCK 41"/>
    <x v="1"/>
    <n v="2020"/>
    <n v="4"/>
    <x v="0"/>
    <n v="2020"/>
    <n v="5"/>
    <x v="0"/>
    <n v="14650.85"/>
  </r>
  <r>
    <n v="91"/>
    <s v="TRUCK 41"/>
    <x v="1"/>
    <n v="2020"/>
    <n v="5"/>
    <x v="0"/>
    <n v="2020"/>
    <n v="6"/>
    <x v="1"/>
    <n v="19537"/>
  </r>
  <r>
    <n v="92"/>
    <s v="TRUCK 41"/>
    <x v="1"/>
    <n v="2020"/>
    <n v="6"/>
    <x v="1"/>
    <n v="2020"/>
    <n v="7"/>
    <x v="1"/>
    <n v="16268.85"/>
  </r>
  <r>
    <n v="93"/>
    <s v="TRUCK 41"/>
    <x v="1"/>
    <n v="2020"/>
    <n v="7"/>
    <x v="1"/>
    <n v="2020"/>
    <n v="8"/>
    <x v="1"/>
    <n v="4084.3"/>
  </r>
  <r>
    <n v="94"/>
    <s v="TRUCK 41"/>
    <x v="1"/>
    <n v="2020"/>
    <n v="8"/>
    <x v="1"/>
    <n v="2020"/>
    <n v="9"/>
    <x v="1"/>
    <n v="10507.25"/>
  </r>
  <r>
    <n v="95"/>
    <s v="TRUCK 42"/>
    <x v="1"/>
    <n v="2020"/>
    <n v="1"/>
    <x v="0"/>
    <n v="2020"/>
    <n v="2"/>
    <x v="0"/>
    <n v="3295.6"/>
  </r>
  <r>
    <n v="96"/>
    <s v="TRUCK 42"/>
    <x v="1"/>
    <n v="2020"/>
    <n v="2"/>
    <x v="0"/>
    <n v="2020"/>
    <n v="3"/>
    <x v="0"/>
    <n v="10495.45"/>
  </r>
  <r>
    <n v="97"/>
    <s v="TRUCK 42"/>
    <x v="1"/>
    <n v="2020"/>
    <n v="3"/>
    <x v="0"/>
    <n v="2020"/>
    <n v="4"/>
    <x v="0"/>
    <n v="12753.7"/>
  </r>
  <r>
    <n v="98"/>
    <s v="TRUCK 42"/>
    <x v="1"/>
    <n v="2020"/>
    <n v="4"/>
    <x v="0"/>
    <n v="2020"/>
    <n v="5"/>
    <x v="0"/>
    <n v="13662.75"/>
  </r>
  <r>
    <n v="99"/>
    <s v="TRUCK 42"/>
    <x v="1"/>
    <n v="2020"/>
    <n v="5"/>
    <x v="0"/>
    <n v="2020"/>
    <n v="6"/>
    <x v="1"/>
    <n v="16945.099999999999"/>
  </r>
  <r>
    <n v="100"/>
    <s v="TRUCK 42"/>
    <x v="1"/>
    <n v="2020"/>
    <n v="6"/>
    <x v="1"/>
    <n v="2020"/>
    <n v="7"/>
    <x v="1"/>
    <n v="12994.45"/>
  </r>
  <r>
    <n v="101"/>
    <s v="TRUCK 42"/>
    <x v="1"/>
    <n v="2020"/>
    <n v="7"/>
    <x v="1"/>
    <n v="2020"/>
    <n v="8"/>
    <x v="1"/>
    <n v="9393.2999999999993"/>
  </r>
  <r>
    <n v="102"/>
    <s v="TRUCK 42"/>
    <x v="1"/>
    <n v="2020"/>
    <n v="8"/>
    <x v="1"/>
    <n v="2020"/>
    <n v="9"/>
    <x v="1"/>
    <n v="10915.2"/>
  </r>
  <r>
    <n v="103"/>
    <s v="TRUCK 43"/>
    <x v="1"/>
    <n v="2020"/>
    <n v="1"/>
    <x v="0"/>
    <n v="2020"/>
    <n v="2"/>
    <x v="0"/>
    <n v="12303.65"/>
  </r>
  <r>
    <n v="104"/>
    <s v="TRUCK 43"/>
    <x v="1"/>
    <n v="2020"/>
    <n v="3"/>
    <x v="0"/>
    <n v="2020"/>
    <n v="4"/>
    <x v="0"/>
    <n v="13530.8"/>
  </r>
  <r>
    <n v="105"/>
    <s v="TRUCK 43"/>
    <x v="1"/>
    <n v="2020"/>
    <n v="4"/>
    <x v="0"/>
    <n v="2020"/>
    <n v="5"/>
    <x v="0"/>
    <n v="13207.3"/>
  </r>
  <r>
    <n v="106"/>
    <s v="TRUCK 43"/>
    <x v="1"/>
    <n v="2020"/>
    <n v="5"/>
    <x v="0"/>
    <n v="2020"/>
    <n v="6"/>
    <x v="1"/>
    <n v="9437.4500000000007"/>
  </r>
  <r>
    <n v="107"/>
    <s v="TRUCK 43"/>
    <x v="1"/>
    <n v="2020"/>
    <n v="6"/>
    <x v="1"/>
    <n v="2020"/>
    <n v="7"/>
    <x v="1"/>
    <n v="16923.45"/>
  </r>
  <r>
    <n v="108"/>
    <s v="TRUCK 43"/>
    <x v="1"/>
    <n v="2020"/>
    <n v="7"/>
    <x v="1"/>
    <n v="2020"/>
    <n v="8"/>
    <x v="1"/>
    <n v="9364.6"/>
  </r>
  <r>
    <n v="109"/>
    <s v="TRUCK 43"/>
    <x v="1"/>
    <n v="2020"/>
    <n v="8"/>
    <x v="1"/>
    <n v="2020"/>
    <n v="9"/>
    <x v="1"/>
    <n v="15958.85"/>
  </r>
  <r>
    <n v="110"/>
    <s v="TRUCK 44"/>
    <x v="1"/>
    <n v="2020"/>
    <n v="1"/>
    <x v="0"/>
    <n v="2020"/>
    <n v="2"/>
    <x v="0"/>
    <n v="13157.4"/>
  </r>
  <r>
    <n v="111"/>
    <s v="TRUCK 44"/>
    <x v="1"/>
    <n v="2020"/>
    <n v="2"/>
    <x v="0"/>
    <n v="2020"/>
    <n v="3"/>
    <x v="0"/>
    <n v="10973.5"/>
  </r>
  <r>
    <n v="112"/>
    <s v="TRUCK 44"/>
    <x v="1"/>
    <n v="2020"/>
    <n v="3"/>
    <x v="0"/>
    <n v="2020"/>
    <n v="4"/>
    <x v="0"/>
    <n v="6988.2"/>
  </r>
  <r>
    <n v="113"/>
    <s v="TRUCK 44"/>
    <x v="1"/>
    <n v="2020"/>
    <n v="6"/>
    <x v="1"/>
    <n v="2020"/>
    <n v="7"/>
    <x v="1"/>
    <n v="17454.599999999999"/>
  </r>
  <r>
    <n v="114"/>
    <s v="TRUCK 44"/>
    <x v="1"/>
    <n v="2020"/>
    <n v="7"/>
    <x v="1"/>
    <n v="2020"/>
    <n v="8"/>
    <x v="1"/>
    <n v="10328.65"/>
  </r>
  <r>
    <n v="115"/>
    <s v="TRUCK 44"/>
    <x v="1"/>
    <n v="2020"/>
    <n v="8"/>
    <x v="1"/>
    <n v="2020"/>
    <n v="9"/>
    <x v="1"/>
    <n v="14508.5"/>
  </r>
  <r>
    <n v="116"/>
    <s v="TRUCK 45"/>
    <x v="1"/>
    <n v="2020"/>
    <n v="1"/>
    <x v="0"/>
    <n v="2020"/>
    <n v="2"/>
    <x v="0"/>
    <n v="9632.15"/>
  </r>
  <r>
    <n v="117"/>
    <s v="TRUCK 45"/>
    <x v="1"/>
    <n v="2020"/>
    <n v="2"/>
    <x v="0"/>
    <n v="2020"/>
    <n v="3"/>
    <x v="0"/>
    <n v="18277.400000000001"/>
  </r>
  <r>
    <n v="118"/>
    <s v="TRUCK 45"/>
    <x v="1"/>
    <n v="2020"/>
    <n v="3"/>
    <x v="0"/>
    <n v="2020"/>
    <n v="4"/>
    <x v="0"/>
    <n v="16711.349999999999"/>
  </r>
  <r>
    <n v="119"/>
    <s v="TRUCK 45"/>
    <x v="1"/>
    <n v="2020"/>
    <n v="4"/>
    <x v="0"/>
    <n v="2020"/>
    <n v="5"/>
    <x v="0"/>
    <n v="16366.35"/>
  </r>
  <r>
    <n v="120"/>
    <s v="TRUCK 45"/>
    <x v="1"/>
    <n v="2020"/>
    <n v="5"/>
    <x v="0"/>
    <n v="2020"/>
    <n v="6"/>
    <x v="1"/>
    <n v="18995.45"/>
  </r>
  <r>
    <n v="121"/>
    <s v="TRUCK 45"/>
    <x v="1"/>
    <n v="2020"/>
    <n v="6"/>
    <x v="1"/>
    <n v="2020"/>
    <n v="7"/>
    <x v="1"/>
    <n v="16236"/>
  </r>
  <r>
    <n v="122"/>
    <s v="TRUCK 45"/>
    <x v="1"/>
    <n v="2020"/>
    <n v="7"/>
    <x v="1"/>
    <n v="2020"/>
    <n v="8"/>
    <x v="1"/>
    <n v="9786.7000000000007"/>
  </r>
  <r>
    <n v="123"/>
    <s v="TRUCK 45"/>
    <x v="1"/>
    <n v="2020"/>
    <n v="8"/>
    <x v="1"/>
    <n v="2020"/>
    <n v="9"/>
    <x v="1"/>
    <n v="9519.35"/>
  </r>
  <r>
    <n v="124"/>
    <s v="TRUCK 48"/>
    <x v="1"/>
    <n v="2020"/>
    <n v="1"/>
    <x v="0"/>
    <n v="2020"/>
    <n v="2"/>
    <x v="0"/>
    <n v="10600.65"/>
  </r>
  <r>
    <n v="125"/>
    <s v="TRUCK 48"/>
    <x v="1"/>
    <n v="2020"/>
    <n v="2"/>
    <x v="0"/>
    <n v="2020"/>
    <n v="3"/>
    <x v="0"/>
    <n v="12996.25"/>
  </r>
  <r>
    <n v="126"/>
    <s v="TRUCK 48"/>
    <x v="1"/>
    <n v="2020"/>
    <n v="3"/>
    <x v="0"/>
    <n v="2020"/>
    <n v="4"/>
    <x v="0"/>
    <n v="18034.05"/>
  </r>
  <r>
    <n v="127"/>
    <s v="TRUCK 48"/>
    <x v="1"/>
    <n v="2020"/>
    <n v="4"/>
    <x v="0"/>
    <n v="2020"/>
    <n v="5"/>
    <x v="0"/>
    <n v="14516.4"/>
  </r>
  <r>
    <n v="128"/>
    <s v="TRUCK 48"/>
    <x v="1"/>
    <n v="2020"/>
    <n v="5"/>
    <x v="0"/>
    <n v="2020"/>
    <n v="6"/>
    <x v="1"/>
    <n v="18086.900000000001"/>
  </r>
  <r>
    <n v="129"/>
    <s v="TRUCK 48"/>
    <x v="1"/>
    <n v="2020"/>
    <n v="6"/>
    <x v="1"/>
    <n v="2020"/>
    <n v="7"/>
    <x v="1"/>
    <n v="17200.400000000001"/>
  </r>
  <r>
    <n v="130"/>
    <s v="TRUCK 48"/>
    <x v="1"/>
    <n v="2020"/>
    <n v="7"/>
    <x v="1"/>
    <n v="2020"/>
    <n v="8"/>
    <x v="1"/>
    <n v="6995.5"/>
  </r>
  <r>
    <n v="131"/>
    <s v="TRUCK 48"/>
    <x v="1"/>
    <n v="2020"/>
    <n v="8"/>
    <x v="1"/>
    <n v="2020"/>
    <n v="9"/>
    <x v="1"/>
    <n v="13394.25"/>
  </r>
  <r>
    <n v="132"/>
    <s v="TRUCK 49"/>
    <x v="1"/>
    <n v="2020"/>
    <n v="1"/>
    <x v="0"/>
    <n v="2020"/>
    <n v="2"/>
    <x v="0"/>
    <n v="13788.9"/>
  </r>
  <r>
    <n v="133"/>
    <s v="TRUCK 49"/>
    <x v="1"/>
    <n v="2020"/>
    <n v="2"/>
    <x v="0"/>
    <n v="2020"/>
    <n v="3"/>
    <x v="0"/>
    <n v="16573.099999999999"/>
  </r>
  <r>
    <n v="134"/>
    <s v="TRUCK 49"/>
    <x v="1"/>
    <n v="2020"/>
    <n v="3"/>
    <x v="0"/>
    <n v="2020"/>
    <n v="4"/>
    <x v="0"/>
    <n v="11102.8"/>
  </r>
  <r>
    <n v="135"/>
    <s v="TRUCK 49"/>
    <x v="1"/>
    <n v="2020"/>
    <n v="4"/>
    <x v="0"/>
    <n v="2020"/>
    <n v="5"/>
    <x v="0"/>
    <n v="16952.650000000001"/>
  </r>
  <r>
    <n v="136"/>
    <s v="TRUCK 49"/>
    <x v="1"/>
    <n v="2020"/>
    <n v="5"/>
    <x v="0"/>
    <n v="2020"/>
    <n v="6"/>
    <x v="1"/>
    <n v="15732.2"/>
  </r>
  <r>
    <n v="137"/>
    <s v="TRUCK 49"/>
    <x v="1"/>
    <n v="2020"/>
    <n v="6"/>
    <x v="1"/>
    <n v="2020"/>
    <n v="7"/>
    <x v="1"/>
    <n v="13130.8"/>
  </r>
  <r>
    <n v="138"/>
    <s v="TRUCK 49"/>
    <x v="1"/>
    <n v="2020"/>
    <n v="7"/>
    <x v="1"/>
    <n v="2020"/>
    <n v="8"/>
    <x v="1"/>
    <n v="13924.6"/>
  </r>
  <r>
    <n v="139"/>
    <s v="TRUCK 49"/>
    <x v="1"/>
    <n v="2020"/>
    <n v="8"/>
    <x v="1"/>
    <n v="2020"/>
    <n v="9"/>
    <x v="1"/>
    <n v="14921.5"/>
  </r>
  <r>
    <n v="140"/>
    <s v="TRUCK 50"/>
    <x v="1"/>
    <n v="2020"/>
    <n v="1"/>
    <x v="0"/>
    <n v="2020"/>
    <n v="2"/>
    <x v="0"/>
    <n v="10898.5"/>
  </r>
  <r>
    <n v="141"/>
    <s v="TRUCK 50"/>
    <x v="1"/>
    <n v="2020"/>
    <n v="2"/>
    <x v="0"/>
    <n v="2020"/>
    <n v="3"/>
    <x v="0"/>
    <n v="10009.25"/>
  </r>
  <r>
    <n v="142"/>
    <s v="TRUCK 50"/>
    <x v="1"/>
    <n v="2020"/>
    <n v="3"/>
    <x v="0"/>
    <n v="2020"/>
    <n v="4"/>
    <x v="0"/>
    <n v="10319.25"/>
  </r>
  <r>
    <n v="143"/>
    <s v="TRUCK 50"/>
    <x v="1"/>
    <n v="2020"/>
    <n v="4"/>
    <x v="0"/>
    <n v="2020"/>
    <n v="5"/>
    <x v="0"/>
    <n v="14268.65"/>
  </r>
  <r>
    <n v="144"/>
    <s v="TRUCK 50"/>
    <x v="1"/>
    <n v="2020"/>
    <n v="5"/>
    <x v="0"/>
    <n v="2020"/>
    <n v="6"/>
    <x v="1"/>
    <n v="10302.1"/>
  </r>
  <r>
    <n v="145"/>
    <s v="TRUCK 50"/>
    <x v="1"/>
    <n v="2020"/>
    <n v="6"/>
    <x v="1"/>
    <n v="2020"/>
    <n v="7"/>
    <x v="1"/>
    <n v="3898.65"/>
  </r>
  <r>
    <n v="146"/>
    <s v="TRUCK 50"/>
    <x v="1"/>
    <n v="2020"/>
    <n v="8"/>
    <x v="1"/>
    <n v="2020"/>
    <n v="9"/>
    <x v="1"/>
    <n v="14171.05"/>
  </r>
  <r>
    <n v="147"/>
    <s v="TRUCK 51"/>
    <x v="1"/>
    <n v="2020"/>
    <n v="1"/>
    <x v="0"/>
    <n v="2020"/>
    <n v="2"/>
    <x v="0"/>
    <n v="11752.75"/>
  </r>
  <r>
    <n v="148"/>
    <s v="TRUCK 51"/>
    <x v="1"/>
    <n v="2020"/>
    <n v="2"/>
    <x v="0"/>
    <n v="2020"/>
    <n v="3"/>
    <x v="0"/>
    <n v="16692.7"/>
  </r>
  <r>
    <n v="149"/>
    <s v="TRUCK 51"/>
    <x v="1"/>
    <n v="2020"/>
    <n v="3"/>
    <x v="0"/>
    <n v="2020"/>
    <n v="4"/>
    <x v="0"/>
    <n v="14946.25"/>
  </r>
  <r>
    <n v="150"/>
    <s v="TRUCK 51"/>
    <x v="1"/>
    <n v="2020"/>
    <n v="4"/>
    <x v="0"/>
    <n v="2020"/>
    <n v="5"/>
    <x v="0"/>
    <n v="10897.9"/>
  </r>
  <r>
    <n v="151"/>
    <s v="TRUCK 53"/>
    <x v="1"/>
    <n v="2020"/>
    <n v="1"/>
    <x v="0"/>
    <n v="2020"/>
    <n v="2"/>
    <x v="0"/>
    <n v="6567.2"/>
  </r>
  <r>
    <n v="152"/>
    <s v="TRUCK 53"/>
    <x v="1"/>
    <n v="2020"/>
    <n v="2"/>
    <x v="0"/>
    <n v="2020"/>
    <n v="3"/>
    <x v="0"/>
    <n v="10484.450000000001"/>
  </r>
  <r>
    <n v="153"/>
    <s v="TRUCK 53"/>
    <x v="1"/>
    <n v="2020"/>
    <n v="6"/>
    <x v="1"/>
    <n v="2020"/>
    <n v="7"/>
    <x v="1"/>
    <n v="7475.65"/>
  </r>
  <r>
    <n v="154"/>
    <s v="TRUCK 53"/>
    <x v="1"/>
    <n v="2020"/>
    <n v="7"/>
    <x v="1"/>
    <n v="2020"/>
    <n v="8"/>
    <x v="1"/>
    <n v="11020.25"/>
  </r>
  <r>
    <n v="155"/>
    <s v="TRUCK 53"/>
    <x v="1"/>
    <n v="2020"/>
    <n v="8"/>
    <x v="1"/>
    <n v="2020"/>
    <n v="9"/>
    <x v="1"/>
    <n v="17541.099999999999"/>
  </r>
  <r>
    <n v="156"/>
    <s v="TRUCK 55"/>
    <x v="1"/>
    <n v="2020"/>
    <n v="1"/>
    <x v="0"/>
    <n v="2020"/>
    <n v="2"/>
    <x v="0"/>
    <n v="6824.95"/>
  </r>
  <r>
    <n v="157"/>
    <s v="TRUCK 55"/>
    <x v="1"/>
    <n v="2020"/>
    <n v="2"/>
    <x v="0"/>
    <n v="2020"/>
    <n v="3"/>
    <x v="0"/>
    <n v="17222.849999999999"/>
  </r>
  <r>
    <n v="158"/>
    <s v="TRUCK 55"/>
    <x v="1"/>
    <n v="2020"/>
    <n v="3"/>
    <x v="0"/>
    <n v="2020"/>
    <n v="4"/>
    <x v="0"/>
    <n v="17475.900000000001"/>
  </r>
  <r>
    <n v="159"/>
    <s v="TRUCK 55"/>
    <x v="1"/>
    <n v="2020"/>
    <n v="4"/>
    <x v="0"/>
    <n v="2020"/>
    <n v="5"/>
    <x v="0"/>
    <n v="17820.599999999999"/>
  </r>
  <r>
    <n v="160"/>
    <s v="TRUCK 55"/>
    <x v="1"/>
    <n v="2020"/>
    <n v="5"/>
    <x v="0"/>
    <n v="2020"/>
    <n v="6"/>
    <x v="1"/>
    <n v="16428.95"/>
  </r>
  <r>
    <n v="161"/>
    <s v="TRUCK 55"/>
    <x v="1"/>
    <n v="2020"/>
    <n v="6"/>
    <x v="1"/>
    <n v="2020"/>
    <n v="7"/>
    <x v="1"/>
    <n v="13766.6"/>
  </r>
  <r>
    <n v="162"/>
    <s v="TRUCK 55"/>
    <x v="1"/>
    <n v="2020"/>
    <n v="7"/>
    <x v="1"/>
    <n v="2020"/>
    <n v="8"/>
    <x v="1"/>
    <n v="10789"/>
  </r>
  <r>
    <n v="163"/>
    <s v="TRUCK 55"/>
    <x v="1"/>
    <n v="2020"/>
    <n v="8"/>
    <x v="1"/>
    <n v="2020"/>
    <n v="9"/>
    <x v="1"/>
    <n v="21730.35"/>
  </r>
  <r>
    <n v="164"/>
    <s v="TRUCK 56"/>
    <x v="1"/>
    <n v="2020"/>
    <n v="1"/>
    <x v="0"/>
    <n v="2020"/>
    <n v="2"/>
    <x v="0"/>
    <n v="9943.25"/>
  </r>
  <r>
    <n v="165"/>
    <s v="TRUCK 56"/>
    <x v="1"/>
    <n v="2020"/>
    <n v="2"/>
    <x v="0"/>
    <n v="2020"/>
    <n v="3"/>
    <x v="0"/>
    <n v="16399.349999999999"/>
  </r>
  <r>
    <n v="166"/>
    <s v="TRUCK 56"/>
    <x v="1"/>
    <n v="2020"/>
    <n v="3"/>
    <x v="0"/>
    <n v="2020"/>
    <n v="4"/>
    <x v="0"/>
    <n v="13381.3"/>
  </r>
  <r>
    <n v="167"/>
    <s v="TRUCK 56"/>
    <x v="1"/>
    <n v="2020"/>
    <n v="4"/>
    <x v="0"/>
    <n v="2020"/>
    <n v="5"/>
    <x v="0"/>
    <n v="8947.25"/>
  </r>
  <r>
    <n v="168"/>
    <s v="TRUCK 56"/>
    <x v="1"/>
    <n v="2020"/>
    <n v="5"/>
    <x v="0"/>
    <n v="2020"/>
    <n v="6"/>
    <x v="1"/>
    <n v="8726.7000000000007"/>
  </r>
  <r>
    <n v="169"/>
    <s v="TRUCK 56"/>
    <x v="1"/>
    <n v="2020"/>
    <n v="6"/>
    <x v="1"/>
    <n v="2020"/>
    <n v="7"/>
    <x v="1"/>
    <n v="15814.55"/>
  </r>
  <r>
    <n v="170"/>
    <s v="TRUCK 56"/>
    <x v="1"/>
    <n v="2020"/>
    <n v="7"/>
    <x v="1"/>
    <n v="2020"/>
    <n v="8"/>
    <x v="1"/>
    <n v="5515.3"/>
  </r>
  <r>
    <n v="171"/>
    <s v="TRUCK 56"/>
    <x v="1"/>
    <n v="2020"/>
    <n v="8"/>
    <x v="1"/>
    <n v="2020"/>
    <n v="9"/>
    <x v="1"/>
    <n v="20224.7"/>
  </r>
  <r>
    <n v="172"/>
    <s v="TRUCK 70"/>
    <x v="2"/>
    <n v="2020"/>
    <n v="1"/>
    <x v="0"/>
    <n v="2020"/>
    <n v="2"/>
    <x v="0"/>
    <n v="7249.45"/>
  </r>
  <r>
    <n v="173"/>
    <s v="TRUCK 70"/>
    <x v="2"/>
    <n v="2020"/>
    <n v="2"/>
    <x v="0"/>
    <n v="2020"/>
    <n v="3"/>
    <x v="0"/>
    <n v="11402.75"/>
  </r>
  <r>
    <n v="174"/>
    <s v="TRUCK 70"/>
    <x v="2"/>
    <n v="2020"/>
    <n v="3"/>
    <x v="0"/>
    <n v="2020"/>
    <n v="4"/>
    <x v="0"/>
    <n v="9831"/>
  </r>
  <r>
    <n v="175"/>
    <s v="TRUCK 70"/>
    <x v="2"/>
    <n v="2020"/>
    <n v="4"/>
    <x v="0"/>
    <n v="2020"/>
    <n v="5"/>
    <x v="0"/>
    <n v="10034.950000000001"/>
  </r>
  <r>
    <n v="176"/>
    <s v="TRUCK 70"/>
    <x v="2"/>
    <n v="2020"/>
    <n v="5"/>
    <x v="0"/>
    <n v="2020"/>
    <n v="6"/>
    <x v="1"/>
    <n v="9908.5"/>
  </r>
  <r>
    <n v="177"/>
    <s v="TRUCK 70"/>
    <x v="2"/>
    <n v="2020"/>
    <n v="6"/>
    <x v="1"/>
    <n v="2020"/>
    <n v="7"/>
    <x v="1"/>
    <n v="10135.75"/>
  </r>
  <r>
    <n v="178"/>
    <s v="TRUCK 70"/>
    <x v="2"/>
    <n v="2020"/>
    <n v="7"/>
    <x v="1"/>
    <n v="2020"/>
    <n v="8"/>
    <x v="1"/>
    <n v="7960.3"/>
  </r>
  <r>
    <n v="179"/>
    <s v="TRUCK 70"/>
    <x v="2"/>
    <n v="2020"/>
    <n v="8"/>
    <x v="1"/>
    <n v="2020"/>
    <n v="9"/>
    <x v="1"/>
    <n v="9513.15"/>
  </r>
  <r>
    <n v="180"/>
    <s v="TRUCK 71"/>
    <x v="2"/>
    <n v="2020"/>
    <n v="1"/>
    <x v="0"/>
    <n v="2020"/>
    <n v="2"/>
    <x v="0"/>
    <n v="5036.8"/>
  </r>
  <r>
    <n v="181"/>
    <s v="TRUCK 71"/>
    <x v="2"/>
    <n v="2020"/>
    <n v="2"/>
    <x v="0"/>
    <n v="2020"/>
    <n v="3"/>
    <x v="0"/>
    <n v="7889.7"/>
  </r>
  <r>
    <n v="182"/>
    <s v="TRUCK 71"/>
    <x v="2"/>
    <n v="2020"/>
    <n v="3"/>
    <x v="0"/>
    <n v="2020"/>
    <n v="4"/>
    <x v="0"/>
    <n v="6797.35"/>
  </r>
  <r>
    <n v="183"/>
    <s v="TRUCK 71"/>
    <x v="2"/>
    <n v="2020"/>
    <n v="4"/>
    <x v="0"/>
    <n v="2020"/>
    <n v="5"/>
    <x v="0"/>
    <n v="13057.4"/>
  </r>
  <r>
    <n v="184"/>
    <s v="TRUCK 71"/>
    <x v="2"/>
    <n v="2020"/>
    <n v="5"/>
    <x v="0"/>
    <n v="2020"/>
    <n v="6"/>
    <x v="1"/>
    <n v="9303.9"/>
  </r>
  <r>
    <n v="185"/>
    <s v="TRUCK 71"/>
    <x v="2"/>
    <n v="2020"/>
    <n v="6"/>
    <x v="1"/>
    <n v="2020"/>
    <n v="7"/>
    <x v="1"/>
    <n v="10110.15"/>
  </r>
  <r>
    <n v="186"/>
    <s v="TRUCK 71"/>
    <x v="2"/>
    <n v="2020"/>
    <n v="7"/>
    <x v="1"/>
    <n v="2020"/>
    <n v="8"/>
    <x v="1"/>
    <n v="2707"/>
  </r>
  <r>
    <n v="187"/>
    <s v="TRUCK 72"/>
    <x v="2"/>
    <n v="2020"/>
    <n v="1"/>
    <x v="0"/>
    <n v="2020"/>
    <n v="2"/>
    <x v="0"/>
    <n v="4863.3500000000004"/>
  </r>
  <r>
    <n v="188"/>
    <s v="TRUCK 72"/>
    <x v="2"/>
    <n v="2020"/>
    <n v="2"/>
    <x v="0"/>
    <n v="2020"/>
    <n v="3"/>
    <x v="0"/>
    <n v="5397.55"/>
  </r>
  <r>
    <n v="189"/>
    <s v="TRUCK 72"/>
    <x v="2"/>
    <n v="2020"/>
    <n v="3"/>
    <x v="0"/>
    <n v="2020"/>
    <n v="4"/>
    <x v="0"/>
    <n v="10226.75"/>
  </r>
  <r>
    <n v="190"/>
    <s v="TRUCK 72"/>
    <x v="2"/>
    <n v="2020"/>
    <n v="4"/>
    <x v="0"/>
    <n v="2020"/>
    <n v="5"/>
    <x v="0"/>
    <n v="2317.9499999999998"/>
  </r>
  <r>
    <n v="191"/>
    <s v="TRUCK 72"/>
    <x v="2"/>
    <n v="2020"/>
    <n v="5"/>
    <x v="0"/>
    <n v="2020"/>
    <n v="6"/>
    <x v="1"/>
    <n v="9749.4500000000007"/>
  </r>
  <r>
    <n v="192"/>
    <s v="TRUCK 72"/>
    <x v="2"/>
    <n v="2020"/>
    <n v="6"/>
    <x v="1"/>
    <n v="2020"/>
    <n v="7"/>
    <x v="1"/>
    <n v="9874.0499999999993"/>
  </r>
  <r>
    <n v="193"/>
    <s v="TRUCK 72"/>
    <x v="2"/>
    <n v="2020"/>
    <n v="7"/>
    <x v="1"/>
    <n v="2020"/>
    <n v="8"/>
    <x v="1"/>
    <n v="9570.1"/>
  </r>
  <r>
    <n v="194"/>
    <s v="TRUCK 72"/>
    <x v="2"/>
    <n v="2020"/>
    <n v="8"/>
    <x v="1"/>
    <n v="2020"/>
    <n v="9"/>
    <x v="1"/>
    <n v="7848.3"/>
  </r>
  <r>
    <n v="195"/>
    <s v="TRUCK 73"/>
    <x v="2"/>
    <n v="2020"/>
    <n v="1"/>
    <x v="0"/>
    <n v="2020"/>
    <n v="2"/>
    <x v="0"/>
    <n v="10237.299999999999"/>
  </r>
  <r>
    <n v="196"/>
    <s v="TRUCK 73"/>
    <x v="2"/>
    <n v="2020"/>
    <n v="2"/>
    <x v="0"/>
    <n v="2020"/>
    <n v="3"/>
    <x v="0"/>
    <n v="10552.45"/>
  </r>
  <r>
    <n v="197"/>
    <s v="TRUCK 73"/>
    <x v="2"/>
    <n v="2020"/>
    <n v="3"/>
    <x v="0"/>
    <n v="2020"/>
    <n v="4"/>
    <x v="0"/>
    <n v="9813"/>
  </r>
  <r>
    <n v="198"/>
    <s v="TRUCK 73"/>
    <x v="2"/>
    <n v="2020"/>
    <n v="4"/>
    <x v="0"/>
    <n v="2020"/>
    <n v="5"/>
    <x v="0"/>
    <n v="9863.2999999999993"/>
  </r>
  <r>
    <n v="199"/>
    <s v="TRUCK 73"/>
    <x v="2"/>
    <n v="2020"/>
    <n v="5"/>
    <x v="0"/>
    <n v="2020"/>
    <n v="6"/>
    <x v="1"/>
    <n v="9865.7000000000007"/>
  </r>
  <r>
    <n v="200"/>
    <s v="TRUCK 73"/>
    <x v="2"/>
    <n v="2020"/>
    <n v="6"/>
    <x v="1"/>
    <n v="2020"/>
    <n v="7"/>
    <x v="1"/>
    <n v="9656.75"/>
  </r>
  <r>
    <n v="201"/>
    <s v="TRUCK 73"/>
    <x v="2"/>
    <n v="2020"/>
    <n v="7"/>
    <x v="1"/>
    <n v="2020"/>
    <n v="8"/>
    <x v="1"/>
    <n v="7085.95"/>
  </r>
  <r>
    <n v="202"/>
    <s v="TRUCK 73"/>
    <x v="2"/>
    <n v="2020"/>
    <n v="8"/>
    <x v="1"/>
    <n v="2020"/>
    <n v="9"/>
    <x v="1"/>
    <n v="12158.2"/>
  </r>
  <r>
    <n v="203"/>
    <m/>
    <x v="3"/>
    <m/>
    <m/>
    <x v="2"/>
    <m/>
    <m/>
    <x v="2"/>
    <m/>
  </r>
  <r>
    <n v="204"/>
    <m/>
    <x v="3"/>
    <m/>
    <m/>
    <x v="2"/>
    <m/>
    <m/>
    <x v="2"/>
    <m/>
  </r>
  <r>
    <n v="205"/>
    <m/>
    <x v="3"/>
    <m/>
    <m/>
    <x v="2"/>
    <m/>
    <m/>
    <x v="2"/>
    <m/>
  </r>
  <r>
    <n v="206"/>
    <m/>
    <x v="3"/>
    <m/>
    <m/>
    <x v="2"/>
    <m/>
    <m/>
    <x v="2"/>
    <m/>
  </r>
  <r>
    <n v="207"/>
    <m/>
    <x v="3"/>
    <m/>
    <m/>
    <x v="2"/>
    <m/>
    <m/>
    <x v="2"/>
    <m/>
  </r>
  <r>
    <n v="208"/>
    <m/>
    <x v="3"/>
    <m/>
    <m/>
    <x v="2"/>
    <m/>
    <m/>
    <x v="2"/>
    <m/>
  </r>
  <r>
    <n v="209"/>
    <m/>
    <x v="3"/>
    <m/>
    <m/>
    <x v="2"/>
    <m/>
    <m/>
    <x v="2"/>
    <m/>
  </r>
  <r>
    <n v="210"/>
    <m/>
    <x v="3"/>
    <m/>
    <m/>
    <x v="2"/>
    <m/>
    <m/>
    <x v="2"/>
    <m/>
  </r>
  <r>
    <n v="211"/>
    <m/>
    <x v="3"/>
    <m/>
    <m/>
    <x v="2"/>
    <m/>
    <m/>
    <x v="2"/>
    <m/>
  </r>
  <r>
    <n v="212"/>
    <m/>
    <x v="3"/>
    <m/>
    <m/>
    <x v="2"/>
    <m/>
    <m/>
    <x v="2"/>
    <m/>
  </r>
  <r>
    <n v="213"/>
    <m/>
    <x v="3"/>
    <m/>
    <m/>
    <x v="2"/>
    <m/>
    <m/>
    <x v="2"/>
    <m/>
  </r>
  <r>
    <n v="214"/>
    <m/>
    <x v="3"/>
    <m/>
    <m/>
    <x v="2"/>
    <m/>
    <m/>
    <x v="2"/>
    <m/>
  </r>
  <r>
    <n v="215"/>
    <m/>
    <x v="3"/>
    <m/>
    <m/>
    <x v="2"/>
    <m/>
    <m/>
    <x v="2"/>
    <m/>
  </r>
  <r>
    <n v="216"/>
    <m/>
    <x v="3"/>
    <m/>
    <m/>
    <x v="2"/>
    <m/>
    <m/>
    <x v="2"/>
    <m/>
  </r>
  <r>
    <n v="217"/>
    <m/>
    <x v="3"/>
    <m/>
    <m/>
    <x v="2"/>
    <m/>
    <m/>
    <x v="2"/>
    <m/>
  </r>
  <r>
    <n v="218"/>
    <m/>
    <x v="3"/>
    <m/>
    <m/>
    <x v="2"/>
    <m/>
    <m/>
    <x v="2"/>
    <m/>
  </r>
  <r>
    <n v="219"/>
    <m/>
    <x v="3"/>
    <m/>
    <m/>
    <x v="2"/>
    <m/>
    <m/>
    <x v="2"/>
    <m/>
  </r>
  <r>
    <n v="220"/>
    <m/>
    <x v="3"/>
    <m/>
    <m/>
    <x v="2"/>
    <m/>
    <m/>
    <x v="2"/>
    <m/>
  </r>
  <r>
    <n v="221"/>
    <m/>
    <x v="3"/>
    <m/>
    <m/>
    <x v="2"/>
    <m/>
    <m/>
    <x v="2"/>
    <m/>
  </r>
  <r>
    <n v="222"/>
    <m/>
    <x v="3"/>
    <m/>
    <m/>
    <x v="2"/>
    <m/>
    <m/>
    <x v="2"/>
    <m/>
  </r>
  <r>
    <n v="223"/>
    <m/>
    <x v="3"/>
    <m/>
    <m/>
    <x v="2"/>
    <m/>
    <m/>
    <x v="2"/>
    <m/>
  </r>
  <r>
    <n v="224"/>
    <m/>
    <x v="3"/>
    <m/>
    <m/>
    <x v="2"/>
    <m/>
    <m/>
    <x v="2"/>
    <m/>
  </r>
  <r>
    <n v="225"/>
    <m/>
    <x v="3"/>
    <m/>
    <m/>
    <x v="2"/>
    <m/>
    <m/>
    <x v="2"/>
    <m/>
  </r>
  <r>
    <n v="226"/>
    <m/>
    <x v="3"/>
    <m/>
    <m/>
    <x v="2"/>
    <m/>
    <m/>
    <x v="2"/>
    <m/>
  </r>
  <r>
    <n v="227"/>
    <m/>
    <x v="3"/>
    <m/>
    <m/>
    <x v="2"/>
    <m/>
    <m/>
    <x v="2"/>
    <m/>
  </r>
  <r>
    <n v="228"/>
    <m/>
    <x v="3"/>
    <m/>
    <m/>
    <x v="2"/>
    <m/>
    <m/>
    <x v="2"/>
    <m/>
  </r>
  <r>
    <n v="229"/>
    <m/>
    <x v="3"/>
    <m/>
    <m/>
    <x v="2"/>
    <m/>
    <m/>
    <x v="2"/>
    <m/>
  </r>
  <r>
    <n v="230"/>
    <m/>
    <x v="3"/>
    <m/>
    <m/>
    <x v="2"/>
    <m/>
    <m/>
    <x v="2"/>
    <m/>
  </r>
  <r>
    <n v="231"/>
    <m/>
    <x v="3"/>
    <m/>
    <m/>
    <x v="2"/>
    <m/>
    <m/>
    <x v="2"/>
    <m/>
  </r>
  <r>
    <n v="232"/>
    <m/>
    <x v="3"/>
    <m/>
    <m/>
    <x v="2"/>
    <m/>
    <m/>
    <x v="2"/>
    <m/>
  </r>
  <r>
    <n v="233"/>
    <m/>
    <x v="3"/>
    <m/>
    <m/>
    <x v="2"/>
    <m/>
    <m/>
    <x v="2"/>
    <m/>
  </r>
  <r>
    <n v="234"/>
    <m/>
    <x v="3"/>
    <m/>
    <m/>
    <x v="2"/>
    <m/>
    <m/>
    <x v="2"/>
    <m/>
  </r>
  <r>
    <n v="235"/>
    <m/>
    <x v="3"/>
    <m/>
    <m/>
    <x v="2"/>
    <m/>
    <m/>
    <x v="2"/>
    <m/>
  </r>
  <r>
    <n v="236"/>
    <m/>
    <x v="3"/>
    <m/>
    <m/>
    <x v="2"/>
    <m/>
    <m/>
    <x v="2"/>
    <m/>
  </r>
  <r>
    <n v="237"/>
    <m/>
    <x v="3"/>
    <m/>
    <m/>
    <x v="2"/>
    <m/>
    <m/>
    <x v="2"/>
    <m/>
  </r>
  <r>
    <n v="238"/>
    <m/>
    <x v="3"/>
    <m/>
    <m/>
    <x v="2"/>
    <m/>
    <m/>
    <x v="2"/>
    <m/>
  </r>
  <r>
    <n v="239"/>
    <m/>
    <x v="3"/>
    <m/>
    <m/>
    <x v="2"/>
    <m/>
    <m/>
    <x v="2"/>
    <m/>
  </r>
  <r>
    <n v="240"/>
    <m/>
    <x v="3"/>
    <m/>
    <m/>
    <x v="2"/>
    <m/>
    <m/>
    <x v="2"/>
    <m/>
  </r>
  <r>
    <n v="241"/>
    <m/>
    <x v="3"/>
    <m/>
    <m/>
    <x v="2"/>
    <m/>
    <m/>
    <x v="2"/>
    <m/>
  </r>
  <r>
    <n v="242"/>
    <m/>
    <x v="3"/>
    <m/>
    <m/>
    <x v="2"/>
    <m/>
    <m/>
    <x v="2"/>
    <m/>
  </r>
  <r>
    <n v="243"/>
    <m/>
    <x v="3"/>
    <m/>
    <m/>
    <x v="2"/>
    <m/>
    <m/>
    <x v="2"/>
    <m/>
  </r>
  <r>
    <n v="244"/>
    <m/>
    <x v="3"/>
    <m/>
    <m/>
    <x v="2"/>
    <m/>
    <m/>
    <x v="2"/>
    <m/>
  </r>
  <r>
    <n v="245"/>
    <m/>
    <x v="3"/>
    <m/>
    <m/>
    <x v="2"/>
    <m/>
    <m/>
    <x v="2"/>
    <m/>
  </r>
  <r>
    <n v="246"/>
    <m/>
    <x v="3"/>
    <m/>
    <m/>
    <x v="2"/>
    <m/>
    <m/>
    <x v="2"/>
    <m/>
  </r>
  <r>
    <n v="247"/>
    <m/>
    <x v="3"/>
    <m/>
    <m/>
    <x v="2"/>
    <m/>
    <m/>
    <x v="2"/>
    <m/>
  </r>
  <r>
    <n v="248"/>
    <m/>
    <x v="3"/>
    <m/>
    <m/>
    <x v="2"/>
    <m/>
    <m/>
    <x v="2"/>
    <m/>
  </r>
  <r>
    <n v="249"/>
    <m/>
    <x v="3"/>
    <m/>
    <m/>
    <x v="2"/>
    <m/>
    <m/>
    <x v="2"/>
    <m/>
  </r>
  <r>
    <n v="250"/>
    <m/>
    <x v="3"/>
    <m/>
    <m/>
    <x v="2"/>
    <m/>
    <m/>
    <x v="2"/>
    <m/>
  </r>
  <r>
    <n v="251"/>
    <m/>
    <x v="3"/>
    <m/>
    <m/>
    <x v="2"/>
    <m/>
    <m/>
    <x v="2"/>
    <m/>
  </r>
  <r>
    <n v="252"/>
    <m/>
    <x v="3"/>
    <m/>
    <m/>
    <x v="2"/>
    <m/>
    <m/>
    <x v="2"/>
    <m/>
  </r>
  <r>
    <n v="253"/>
    <m/>
    <x v="3"/>
    <m/>
    <m/>
    <x v="2"/>
    <m/>
    <m/>
    <x v="2"/>
    <m/>
  </r>
  <r>
    <n v="254"/>
    <m/>
    <x v="3"/>
    <m/>
    <m/>
    <x v="2"/>
    <m/>
    <m/>
    <x v="2"/>
    <m/>
  </r>
  <r>
    <n v="255"/>
    <m/>
    <x v="3"/>
    <m/>
    <m/>
    <x v="2"/>
    <m/>
    <m/>
    <x v="2"/>
    <m/>
  </r>
  <r>
    <n v="256"/>
    <m/>
    <x v="3"/>
    <m/>
    <m/>
    <x v="2"/>
    <m/>
    <m/>
    <x v="2"/>
    <m/>
  </r>
  <r>
    <n v="257"/>
    <m/>
    <x v="3"/>
    <m/>
    <m/>
    <x v="2"/>
    <m/>
    <m/>
    <x v="2"/>
    <m/>
  </r>
  <r>
    <n v="258"/>
    <m/>
    <x v="3"/>
    <m/>
    <m/>
    <x v="2"/>
    <m/>
    <m/>
    <x v="2"/>
    <m/>
  </r>
  <r>
    <n v="259"/>
    <m/>
    <x v="3"/>
    <m/>
    <m/>
    <x v="2"/>
    <m/>
    <m/>
    <x v="2"/>
    <m/>
  </r>
  <r>
    <n v="260"/>
    <m/>
    <x v="3"/>
    <m/>
    <m/>
    <x v="2"/>
    <m/>
    <m/>
    <x v="2"/>
    <m/>
  </r>
  <r>
    <n v="261"/>
    <m/>
    <x v="3"/>
    <m/>
    <m/>
    <x v="2"/>
    <m/>
    <m/>
    <x v="2"/>
    <m/>
  </r>
  <r>
    <n v="262"/>
    <m/>
    <x v="3"/>
    <m/>
    <m/>
    <x v="2"/>
    <m/>
    <m/>
    <x v="2"/>
    <m/>
  </r>
  <r>
    <n v="263"/>
    <m/>
    <x v="3"/>
    <m/>
    <m/>
    <x v="2"/>
    <m/>
    <m/>
    <x v="2"/>
    <m/>
  </r>
  <r>
    <n v="264"/>
    <m/>
    <x v="3"/>
    <m/>
    <m/>
    <x v="2"/>
    <m/>
    <m/>
    <x v="2"/>
    <m/>
  </r>
  <r>
    <n v="265"/>
    <m/>
    <x v="3"/>
    <m/>
    <m/>
    <x v="2"/>
    <m/>
    <m/>
    <x v="2"/>
    <m/>
  </r>
  <r>
    <n v="266"/>
    <m/>
    <x v="3"/>
    <m/>
    <m/>
    <x v="2"/>
    <m/>
    <m/>
    <x v="2"/>
    <m/>
  </r>
  <r>
    <n v="267"/>
    <m/>
    <x v="3"/>
    <m/>
    <m/>
    <x v="2"/>
    <m/>
    <m/>
    <x v="2"/>
    <m/>
  </r>
  <r>
    <n v="268"/>
    <m/>
    <x v="3"/>
    <m/>
    <m/>
    <x v="2"/>
    <m/>
    <m/>
    <x v="2"/>
    <m/>
  </r>
  <r>
    <n v="269"/>
    <m/>
    <x v="3"/>
    <m/>
    <m/>
    <x v="2"/>
    <m/>
    <m/>
    <x v="2"/>
    <m/>
  </r>
  <r>
    <n v="270"/>
    <m/>
    <x v="3"/>
    <m/>
    <m/>
    <x v="2"/>
    <m/>
    <m/>
    <x v="2"/>
    <m/>
  </r>
  <r>
    <n v="271"/>
    <m/>
    <x v="3"/>
    <m/>
    <m/>
    <x v="2"/>
    <m/>
    <m/>
    <x v="2"/>
    <m/>
  </r>
  <r>
    <n v="272"/>
    <m/>
    <x v="3"/>
    <m/>
    <m/>
    <x v="2"/>
    <m/>
    <m/>
    <x v="2"/>
    <m/>
  </r>
  <r>
    <n v="273"/>
    <m/>
    <x v="3"/>
    <m/>
    <m/>
    <x v="2"/>
    <m/>
    <m/>
    <x v="2"/>
    <m/>
  </r>
  <r>
    <n v="274"/>
    <m/>
    <x v="3"/>
    <m/>
    <m/>
    <x v="2"/>
    <m/>
    <m/>
    <x v="2"/>
    <m/>
  </r>
  <r>
    <n v="275"/>
    <m/>
    <x v="3"/>
    <m/>
    <m/>
    <x v="2"/>
    <m/>
    <m/>
    <x v="2"/>
    <m/>
  </r>
  <r>
    <n v="276"/>
    <m/>
    <x v="3"/>
    <m/>
    <m/>
    <x v="2"/>
    <m/>
    <m/>
    <x v="2"/>
    <m/>
  </r>
  <r>
    <n v="277"/>
    <m/>
    <x v="3"/>
    <m/>
    <m/>
    <x v="2"/>
    <m/>
    <m/>
    <x v="2"/>
    <m/>
  </r>
  <r>
    <n v="278"/>
    <m/>
    <x v="3"/>
    <m/>
    <m/>
    <x v="2"/>
    <m/>
    <m/>
    <x v="2"/>
    <m/>
  </r>
  <r>
    <n v="279"/>
    <m/>
    <x v="3"/>
    <m/>
    <m/>
    <x v="2"/>
    <m/>
    <m/>
    <x v="2"/>
    <m/>
  </r>
  <r>
    <n v="280"/>
    <m/>
    <x v="3"/>
    <m/>
    <m/>
    <x v="2"/>
    <m/>
    <m/>
    <x v="2"/>
    <m/>
  </r>
  <r>
    <n v="281"/>
    <m/>
    <x v="3"/>
    <m/>
    <m/>
    <x v="2"/>
    <m/>
    <m/>
    <x v="2"/>
    <m/>
  </r>
  <r>
    <n v="282"/>
    <m/>
    <x v="3"/>
    <m/>
    <m/>
    <x v="2"/>
    <m/>
    <m/>
    <x v="2"/>
    <m/>
  </r>
  <r>
    <n v="283"/>
    <m/>
    <x v="3"/>
    <m/>
    <m/>
    <x v="2"/>
    <m/>
    <m/>
    <x v="2"/>
    <m/>
  </r>
  <r>
    <n v="284"/>
    <m/>
    <x v="3"/>
    <m/>
    <m/>
    <x v="2"/>
    <m/>
    <m/>
    <x v="2"/>
    <m/>
  </r>
  <r>
    <n v="285"/>
    <m/>
    <x v="3"/>
    <m/>
    <m/>
    <x v="2"/>
    <m/>
    <m/>
    <x v="2"/>
    <m/>
  </r>
  <r>
    <n v="286"/>
    <m/>
    <x v="3"/>
    <m/>
    <m/>
    <x v="2"/>
    <m/>
    <m/>
    <x v="2"/>
    <m/>
  </r>
  <r>
    <n v="287"/>
    <m/>
    <x v="3"/>
    <m/>
    <m/>
    <x v="2"/>
    <m/>
    <m/>
    <x v="2"/>
    <m/>
  </r>
  <r>
    <n v="288"/>
    <m/>
    <x v="3"/>
    <m/>
    <m/>
    <x v="2"/>
    <m/>
    <m/>
    <x v="2"/>
    <m/>
  </r>
  <r>
    <n v="289"/>
    <m/>
    <x v="3"/>
    <m/>
    <m/>
    <x v="2"/>
    <m/>
    <m/>
    <x v="2"/>
    <m/>
  </r>
  <r>
    <n v="290"/>
    <m/>
    <x v="3"/>
    <m/>
    <m/>
    <x v="2"/>
    <m/>
    <m/>
    <x v="2"/>
    <m/>
  </r>
  <r>
    <n v="291"/>
    <m/>
    <x v="3"/>
    <m/>
    <m/>
    <x v="2"/>
    <m/>
    <m/>
    <x v="2"/>
    <m/>
  </r>
  <r>
    <n v="292"/>
    <m/>
    <x v="3"/>
    <m/>
    <m/>
    <x v="2"/>
    <m/>
    <m/>
    <x v="2"/>
    <m/>
  </r>
  <r>
    <n v="293"/>
    <m/>
    <x v="3"/>
    <m/>
    <m/>
    <x v="2"/>
    <m/>
    <m/>
    <x v="2"/>
    <m/>
  </r>
  <r>
    <n v="294"/>
    <m/>
    <x v="3"/>
    <m/>
    <m/>
    <x v="2"/>
    <m/>
    <m/>
    <x v="2"/>
    <m/>
  </r>
  <r>
    <n v="295"/>
    <m/>
    <x v="3"/>
    <m/>
    <m/>
    <x v="2"/>
    <m/>
    <m/>
    <x v="2"/>
    <m/>
  </r>
  <r>
    <n v="296"/>
    <m/>
    <x v="3"/>
    <m/>
    <m/>
    <x v="2"/>
    <m/>
    <m/>
    <x v="2"/>
    <m/>
  </r>
  <r>
    <n v="297"/>
    <m/>
    <x v="3"/>
    <m/>
    <m/>
    <x v="2"/>
    <m/>
    <m/>
    <x v="2"/>
    <m/>
  </r>
  <r>
    <n v="298"/>
    <m/>
    <x v="3"/>
    <m/>
    <m/>
    <x v="2"/>
    <m/>
    <m/>
    <x v="2"/>
    <m/>
  </r>
  <r>
    <n v="299"/>
    <m/>
    <x v="3"/>
    <m/>
    <m/>
    <x v="2"/>
    <m/>
    <m/>
    <x v="2"/>
    <m/>
  </r>
  <r>
    <n v="300"/>
    <m/>
    <x v="3"/>
    <m/>
    <m/>
    <x v="2"/>
    <m/>
    <m/>
    <x v="2"/>
    <m/>
  </r>
  <r>
    <n v="301"/>
    <m/>
    <x v="3"/>
    <m/>
    <m/>
    <x v="2"/>
    <m/>
    <m/>
    <x v="2"/>
    <m/>
  </r>
  <r>
    <n v="302"/>
    <m/>
    <x v="3"/>
    <m/>
    <m/>
    <x v="2"/>
    <m/>
    <m/>
    <x v="2"/>
    <m/>
  </r>
  <r>
    <n v="303"/>
    <m/>
    <x v="3"/>
    <m/>
    <m/>
    <x v="2"/>
    <m/>
    <m/>
    <x v="2"/>
    <m/>
  </r>
  <r>
    <n v="304"/>
    <m/>
    <x v="3"/>
    <m/>
    <m/>
    <x v="2"/>
    <m/>
    <m/>
    <x v="2"/>
    <m/>
  </r>
  <r>
    <n v="305"/>
    <m/>
    <x v="3"/>
    <m/>
    <m/>
    <x v="2"/>
    <m/>
    <m/>
    <x v="2"/>
    <m/>
  </r>
  <r>
    <n v="306"/>
    <m/>
    <x v="3"/>
    <m/>
    <m/>
    <x v="2"/>
    <m/>
    <m/>
    <x v="2"/>
    <m/>
  </r>
  <r>
    <n v="307"/>
    <m/>
    <x v="3"/>
    <m/>
    <m/>
    <x v="2"/>
    <m/>
    <m/>
    <x v="2"/>
    <m/>
  </r>
  <r>
    <n v="308"/>
    <m/>
    <x v="3"/>
    <m/>
    <m/>
    <x v="2"/>
    <m/>
    <m/>
    <x v="2"/>
    <m/>
  </r>
  <r>
    <n v="309"/>
    <m/>
    <x v="3"/>
    <m/>
    <m/>
    <x v="2"/>
    <m/>
    <m/>
    <x v="2"/>
    <m/>
  </r>
  <r>
    <n v="310"/>
    <m/>
    <x v="3"/>
    <m/>
    <m/>
    <x v="2"/>
    <m/>
    <m/>
    <x v="2"/>
    <m/>
  </r>
  <r>
    <n v="311"/>
    <m/>
    <x v="3"/>
    <m/>
    <m/>
    <x v="2"/>
    <m/>
    <m/>
    <x v="2"/>
    <m/>
  </r>
  <r>
    <n v="312"/>
    <m/>
    <x v="3"/>
    <m/>
    <m/>
    <x v="2"/>
    <m/>
    <m/>
    <x v="2"/>
    <m/>
  </r>
  <r>
    <n v="313"/>
    <m/>
    <x v="3"/>
    <m/>
    <m/>
    <x v="2"/>
    <m/>
    <m/>
    <x v="2"/>
    <m/>
  </r>
  <r>
    <n v="314"/>
    <m/>
    <x v="3"/>
    <m/>
    <m/>
    <x v="2"/>
    <m/>
    <m/>
    <x v="2"/>
    <m/>
  </r>
  <r>
    <n v="315"/>
    <m/>
    <x v="3"/>
    <m/>
    <m/>
    <x v="2"/>
    <m/>
    <m/>
    <x v="2"/>
    <m/>
  </r>
  <r>
    <n v="316"/>
    <m/>
    <x v="3"/>
    <m/>
    <m/>
    <x v="2"/>
    <m/>
    <m/>
    <x v="2"/>
    <m/>
  </r>
  <r>
    <n v="317"/>
    <m/>
    <x v="3"/>
    <m/>
    <m/>
    <x v="2"/>
    <m/>
    <m/>
    <x v="2"/>
    <m/>
  </r>
  <r>
    <n v="318"/>
    <m/>
    <x v="3"/>
    <m/>
    <m/>
    <x v="2"/>
    <m/>
    <m/>
    <x v="2"/>
    <m/>
  </r>
  <r>
    <n v="319"/>
    <m/>
    <x v="3"/>
    <m/>
    <m/>
    <x v="2"/>
    <m/>
    <m/>
    <x v="2"/>
    <m/>
  </r>
  <r>
    <n v="320"/>
    <m/>
    <x v="3"/>
    <m/>
    <m/>
    <x v="2"/>
    <m/>
    <m/>
    <x v="2"/>
    <m/>
  </r>
  <r>
    <n v="321"/>
    <m/>
    <x v="3"/>
    <m/>
    <m/>
    <x v="2"/>
    <m/>
    <m/>
    <x v="2"/>
    <m/>
  </r>
  <r>
    <n v="322"/>
    <m/>
    <x v="3"/>
    <m/>
    <m/>
    <x v="2"/>
    <m/>
    <m/>
    <x v="2"/>
    <m/>
  </r>
  <r>
    <n v="323"/>
    <m/>
    <x v="3"/>
    <m/>
    <m/>
    <x v="2"/>
    <m/>
    <m/>
    <x v="2"/>
    <m/>
  </r>
  <r>
    <n v="324"/>
    <m/>
    <x v="3"/>
    <m/>
    <m/>
    <x v="2"/>
    <m/>
    <m/>
    <x v="2"/>
    <m/>
  </r>
  <r>
    <n v="325"/>
    <m/>
    <x v="3"/>
    <m/>
    <m/>
    <x v="2"/>
    <m/>
    <m/>
    <x v="2"/>
    <m/>
  </r>
  <r>
    <n v="326"/>
    <m/>
    <x v="3"/>
    <m/>
    <m/>
    <x v="2"/>
    <m/>
    <m/>
    <x v="2"/>
    <m/>
  </r>
  <r>
    <n v="327"/>
    <m/>
    <x v="3"/>
    <m/>
    <m/>
    <x v="2"/>
    <m/>
    <m/>
    <x v="2"/>
    <m/>
  </r>
  <r>
    <n v="328"/>
    <m/>
    <x v="3"/>
    <m/>
    <m/>
    <x v="2"/>
    <m/>
    <m/>
    <x v="2"/>
    <m/>
  </r>
  <r>
    <n v="329"/>
    <m/>
    <x v="3"/>
    <m/>
    <m/>
    <x v="2"/>
    <m/>
    <m/>
    <x v="2"/>
    <m/>
  </r>
  <r>
    <n v="330"/>
    <m/>
    <x v="3"/>
    <m/>
    <m/>
    <x v="2"/>
    <m/>
    <m/>
    <x v="2"/>
    <m/>
  </r>
  <r>
    <n v="331"/>
    <m/>
    <x v="3"/>
    <m/>
    <m/>
    <x v="2"/>
    <m/>
    <m/>
    <x v="2"/>
    <m/>
  </r>
  <r>
    <n v="332"/>
    <m/>
    <x v="3"/>
    <m/>
    <m/>
    <x v="2"/>
    <m/>
    <m/>
    <x v="2"/>
    <m/>
  </r>
  <r>
    <n v="333"/>
    <m/>
    <x v="3"/>
    <m/>
    <m/>
    <x v="2"/>
    <m/>
    <m/>
    <x v="2"/>
    <m/>
  </r>
  <r>
    <n v="334"/>
    <m/>
    <x v="3"/>
    <m/>
    <m/>
    <x v="2"/>
    <m/>
    <m/>
    <x v="2"/>
    <m/>
  </r>
  <r>
    <n v="335"/>
    <m/>
    <x v="3"/>
    <m/>
    <m/>
    <x v="2"/>
    <m/>
    <m/>
    <x v="2"/>
    <m/>
  </r>
  <r>
    <n v="336"/>
    <m/>
    <x v="3"/>
    <m/>
    <m/>
    <x v="2"/>
    <m/>
    <m/>
    <x v="2"/>
    <m/>
  </r>
  <r>
    <n v="337"/>
    <m/>
    <x v="3"/>
    <m/>
    <m/>
    <x v="2"/>
    <m/>
    <m/>
    <x v="2"/>
    <m/>
  </r>
  <r>
    <n v="338"/>
    <m/>
    <x v="3"/>
    <m/>
    <m/>
    <x v="2"/>
    <m/>
    <m/>
    <x v="2"/>
    <m/>
  </r>
  <r>
    <n v="339"/>
    <m/>
    <x v="3"/>
    <m/>
    <m/>
    <x v="2"/>
    <m/>
    <m/>
    <x v="2"/>
    <m/>
  </r>
  <r>
    <n v="340"/>
    <m/>
    <x v="3"/>
    <m/>
    <m/>
    <x v="2"/>
    <m/>
    <m/>
    <x v="2"/>
    <m/>
  </r>
  <r>
    <n v="341"/>
    <m/>
    <x v="3"/>
    <m/>
    <m/>
    <x v="2"/>
    <m/>
    <m/>
    <x v="2"/>
    <m/>
  </r>
  <r>
    <n v="342"/>
    <m/>
    <x v="3"/>
    <m/>
    <m/>
    <x v="2"/>
    <m/>
    <m/>
    <x v="2"/>
    <m/>
  </r>
  <r>
    <n v="343"/>
    <m/>
    <x v="3"/>
    <m/>
    <m/>
    <x v="2"/>
    <m/>
    <m/>
    <x v="2"/>
    <m/>
  </r>
  <r>
    <n v="344"/>
    <m/>
    <x v="3"/>
    <m/>
    <m/>
    <x v="2"/>
    <m/>
    <m/>
    <x v="2"/>
    <m/>
  </r>
  <r>
    <n v="345"/>
    <m/>
    <x v="3"/>
    <m/>
    <m/>
    <x v="2"/>
    <m/>
    <m/>
    <x v="2"/>
    <m/>
  </r>
  <r>
    <n v="346"/>
    <m/>
    <x v="3"/>
    <m/>
    <m/>
    <x v="2"/>
    <m/>
    <m/>
    <x v="2"/>
    <m/>
  </r>
  <r>
    <n v="347"/>
    <m/>
    <x v="3"/>
    <m/>
    <m/>
    <x v="2"/>
    <m/>
    <m/>
    <x v="2"/>
    <m/>
  </r>
  <r>
    <n v="348"/>
    <m/>
    <x v="3"/>
    <m/>
    <m/>
    <x v="2"/>
    <m/>
    <m/>
    <x v="2"/>
    <m/>
  </r>
  <r>
    <n v="349"/>
    <m/>
    <x v="3"/>
    <m/>
    <m/>
    <x v="2"/>
    <m/>
    <m/>
    <x v="2"/>
    <m/>
  </r>
  <r>
    <n v="350"/>
    <m/>
    <x v="3"/>
    <m/>
    <m/>
    <x v="2"/>
    <m/>
    <m/>
    <x v="2"/>
    <m/>
  </r>
  <r>
    <n v="351"/>
    <m/>
    <x v="3"/>
    <m/>
    <m/>
    <x v="2"/>
    <m/>
    <m/>
    <x v="2"/>
    <m/>
  </r>
  <r>
    <n v="352"/>
    <m/>
    <x v="3"/>
    <m/>
    <m/>
    <x v="2"/>
    <m/>
    <m/>
    <x v="2"/>
    <m/>
  </r>
  <r>
    <n v="353"/>
    <m/>
    <x v="3"/>
    <m/>
    <m/>
    <x v="2"/>
    <m/>
    <m/>
    <x v="2"/>
    <m/>
  </r>
  <r>
    <n v="354"/>
    <m/>
    <x v="3"/>
    <m/>
    <m/>
    <x v="2"/>
    <m/>
    <m/>
    <x v="2"/>
    <m/>
  </r>
  <r>
    <n v="355"/>
    <m/>
    <x v="3"/>
    <m/>
    <m/>
    <x v="2"/>
    <m/>
    <m/>
    <x v="2"/>
    <m/>
  </r>
  <r>
    <n v="356"/>
    <m/>
    <x v="3"/>
    <m/>
    <m/>
    <x v="2"/>
    <m/>
    <m/>
    <x v="2"/>
    <m/>
  </r>
  <r>
    <n v="357"/>
    <m/>
    <x v="3"/>
    <m/>
    <m/>
    <x v="2"/>
    <m/>
    <m/>
    <x v="2"/>
    <m/>
  </r>
  <r>
    <n v="358"/>
    <m/>
    <x v="3"/>
    <m/>
    <m/>
    <x v="2"/>
    <m/>
    <m/>
    <x v="2"/>
    <m/>
  </r>
  <r>
    <n v="359"/>
    <m/>
    <x v="3"/>
    <m/>
    <m/>
    <x v="2"/>
    <m/>
    <m/>
    <x v="2"/>
    <m/>
  </r>
  <r>
    <n v="360"/>
    <m/>
    <x v="3"/>
    <m/>
    <m/>
    <x v="2"/>
    <m/>
    <m/>
    <x v="2"/>
    <m/>
  </r>
  <r>
    <n v="361"/>
    <m/>
    <x v="3"/>
    <m/>
    <m/>
    <x v="2"/>
    <m/>
    <m/>
    <x v="2"/>
    <m/>
  </r>
  <r>
    <n v="362"/>
    <m/>
    <x v="3"/>
    <m/>
    <m/>
    <x v="2"/>
    <m/>
    <m/>
    <x v="2"/>
    <m/>
  </r>
  <r>
    <n v="363"/>
    <m/>
    <x v="3"/>
    <m/>
    <m/>
    <x v="2"/>
    <m/>
    <m/>
    <x v="2"/>
    <m/>
  </r>
  <r>
    <n v="364"/>
    <m/>
    <x v="3"/>
    <m/>
    <m/>
    <x v="2"/>
    <m/>
    <m/>
    <x v="2"/>
    <m/>
  </r>
  <r>
    <n v="365"/>
    <m/>
    <x v="3"/>
    <m/>
    <m/>
    <x v="2"/>
    <m/>
    <m/>
    <x v="2"/>
    <m/>
  </r>
  <r>
    <n v="366"/>
    <m/>
    <x v="3"/>
    <m/>
    <m/>
    <x v="2"/>
    <m/>
    <m/>
    <x v="2"/>
    <m/>
  </r>
  <r>
    <n v="367"/>
    <m/>
    <x v="3"/>
    <m/>
    <m/>
    <x v="2"/>
    <m/>
    <m/>
    <x v="2"/>
    <m/>
  </r>
  <r>
    <n v="368"/>
    <m/>
    <x v="3"/>
    <m/>
    <m/>
    <x v="2"/>
    <m/>
    <m/>
    <x v="2"/>
    <m/>
  </r>
  <r>
    <n v="369"/>
    <m/>
    <x v="3"/>
    <m/>
    <m/>
    <x v="2"/>
    <m/>
    <m/>
    <x v="2"/>
    <m/>
  </r>
  <r>
    <n v="370"/>
    <m/>
    <x v="3"/>
    <m/>
    <m/>
    <x v="2"/>
    <m/>
    <m/>
    <x v="2"/>
    <m/>
  </r>
  <r>
    <n v="371"/>
    <m/>
    <x v="3"/>
    <m/>
    <m/>
    <x v="2"/>
    <m/>
    <m/>
    <x v="2"/>
    <m/>
  </r>
  <r>
    <n v="372"/>
    <m/>
    <x v="3"/>
    <m/>
    <m/>
    <x v="2"/>
    <m/>
    <m/>
    <x v="2"/>
    <m/>
  </r>
  <r>
    <n v="373"/>
    <m/>
    <x v="3"/>
    <m/>
    <m/>
    <x v="2"/>
    <m/>
    <m/>
    <x v="2"/>
    <m/>
  </r>
  <r>
    <n v="374"/>
    <m/>
    <x v="3"/>
    <m/>
    <m/>
    <x v="2"/>
    <m/>
    <m/>
    <x v="2"/>
    <m/>
  </r>
  <r>
    <n v="375"/>
    <m/>
    <x v="3"/>
    <m/>
    <m/>
    <x v="2"/>
    <m/>
    <m/>
    <x v="2"/>
    <m/>
  </r>
  <r>
    <n v="376"/>
    <m/>
    <x v="3"/>
    <m/>
    <m/>
    <x v="2"/>
    <m/>
    <m/>
    <x v="2"/>
    <m/>
  </r>
  <r>
    <n v="377"/>
    <m/>
    <x v="3"/>
    <m/>
    <m/>
    <x v="2"/>
    <m/>
    <m/>
    <x v="2"/>
    <m/>
  </r>
  <r>
    <n v="378"/>
    <m/>
    <x v="3"/>
    <m/>
    <m/>
    <x v="2"/>
    <m/>
    <m/>
    <x v="2"/>
    <m/>
  </r>
  <r>
    <n v="379"/>
    <m/>
    <x v="3"/>
    <m/>
    <m/>
    <x v="2"/>
    <m/>
    <m/>
    <x v="2"/>
    <m/>
  </r>
  <r>
    <n v="380"/>
    <m/>
    <x v="3"/>
    <m/>
    <m/>
    <x v="2"/>
    <m/>
    <m/>
    <x v="2"/>
    <m/>
  </r>
  <r>
    <n v="381"/>
    <m/>
    <x v="3"/>
    <m/>
    <m/>
    <x v="2"/>
    <m/>
    <m/>
    <x v="2"/>
    <m/>
  </r>
  <r>
    <n v="382"/>
    <m/>
    <x v="3"/>
    <m/>
    <m/>
    <x v="2"/>
    <m/>
    <m/>
    <x v="2"/>
    <m/>
  </r>
  <r>
    <n v="383"/>
    <m/>
    <x v="3"/>
    <m/>
    <m/>
    <x v="2"/>
    <m/>
    <m/>
    <x v="2"/>
    <m/>
  </r>
  <r>
    <n v="384"/>
    <m/>
    <x v="3"/>
    <m/>
    <m/>
    <x v="2"/>
    <m/>
    <m/>
    <x v="2"/>
    <m/>
  </r>
  <r>
    <n v="385"/>
    <m/>
    <x v="3"/>
    <m/>
    <m/>
    <x v="2"/>
    <m/>
    <m/>
    <x v="2"/>
    <m/>
  </r>
  <r>
    <n v="386"/>
    <m/>
    <x v="3"/>
    <m/>
    <m/>
    <x v="2"/>
    <m/>
    <m/>
    <x v="2"/>
    <m/>
  </r>
  <r>
    <n v="387"/>
    <m/>
    <x v="3"/>
    <m/>
    <m/>
    <x v="2"/>
    <m/>
    <m/>
    <x v="2"/>
    <m/>
  </r>
  <r>
    <n v="388"/>
    <m/>
    <x v="3"/>
    <m/>
    <m/>
    <x v="2"/>
    <m/>
    <m/>
    <x v="2"/>
    <m/>
  </r>
  <r>
    <n v="389"/>
    <m/>
    <x v="3"/>
    <m/>
    <m/>
    <x v="2"/>
    <m/>
    <m/>
    <x v="2"/>
    <m/>
  </r>
  <r>
    <n v="390"/>
    <m/>
    <x v="3"/>
    <m/>
    <m/>
    <x v="2"/>
    <m/>
    <m/>
    <x v="2"/>
    <m/>
  </r>
  <r>
    <n v="391"/>
    <m/>
    <x v="3"/>
    <m/>
    <m/>
    <x v="2"/>
    <m/>
    <m/>
    <x v="2"/>
    <m/>
  </r>
  <r>
    <n v="392"/>
    <m/>
    <x v="3"/>
    <m/>
    <m/>
    <x v="2"/>
    <m/>
    <m/>
    <x v="2"/>
    <m/>
  </r>
  <r>
    <n v="393"/>
    <m/>
    <x v="3"/>
    <m/>
    <m/>
    <x v="2"/>
    <m/>
    <m/>
    <x v="2"/>
    <m/>
  </r>
  <r>
    <n v="394"/>
    <m/>
    <x v="3"/>
    <m/>
    <m/>
    <x v="2"/>
    <m/>
    <m/>
    <x v="2"/>
    <m/>
  </r>
  <r>
    <n v="395"/>
    <m/>
    <x v="3"/>
    <m/>
    <m/>
    <x v="2"/>
    <m/>
    <m/>
    <x v="2"/>
    <m/>
  </r>
  <r>
    <n v="396"/>
    <m/>
    <x v="3"/>
    <m/>
    <m/>
    <x v="2"/>
    <m/>
    <m/>
    <x v="2"/>
    <m/>
  </r>
  <r>
    <n v="397"/>
    <m/>
    <x v="3"/>
    <m/>
    <m/>
    <x v="2"/>
    <m/>
    <m/>
    <x v="2"/>
    <m/>
  </r>
  <r>
    <n v="398"/>
    <m/>
    <x v="3"/>
    <m/>
    <m/>
    <x v="2"/>
    <m/>
    <m/>
    <x v="2"/>
    <m/>
  </r>
  <r>
    <n v="399"/>
    <m/>
    <x v="3"/>
    <m/>
    <m/>
    <x v="2"/>
    <m/>
    <m/>
    <x v="2"/>
    <m/>
  </r>
  <r>
    <n v="400"/>
    <m/>
    <x v="3"/>
    <m/>
    <m/>
    <x v="2"/>
    <m/>
    <m/>
    <x v="2"/>
    <m/>
  </r>
  <r>
    <n v="401"/>
    <m/>
    <x v="3"/>
    <m/>
    <m/>
    <x v="2"/>
    <m/>
    <m/>
    <x v="2"/>
    <m/>
  </r>
  <r>
    <n v="402"/>
    <m/>
    <x v="3"/>
    <m/>
    <m/>
    <x v="2"/>
    <m/>
    <m/>
    <x v="2"/>
    <m/>
  </r>
  <r>
    <n v="403"/>
    <m/>
    <x v="3"/>
    <m/>
    <m/>
    <x v="2"/>
    <m/>
    <m/>
    <x v="2"/>
    <m/>
  </r>
  <r>
    <n v="404"/>
    <m/>
    <x v="3"/>
    <m/>
    <m/>
    <x v="2"/>
    <m/>
    <m/>
    <x v="2"/>
    <m/>
  </r>
  <r>
    <n v="405"/>
    <m/>
    <x v="3"/>
    <m/>
    <m/>
    <x v="2"/>
    <m/>
    <m/>
    <x v="2"/>
    <m/>
  </r>
  <r>
    <n v="406"/>
    <m/>
    <x v="3"/>
    <m/>
    <m/>
    <x v="2"/>
    <m/>
    <m/>
    <x v="2"/>
    <m/>
  </r>
  <r>
    <n v="407"/>
    <m/>
    <x v="3"/>
    <m/>
    <m/>
    <x v="2"/>
    <m/>
    <m/>
    <x v="2"/>
    <m/>
  </r>
  <r>
    <n v="408"/>
    <m/>
    <x v="3"/>
    <m/>
    <m/>
    <x v="2"/>
    <m/>
    <m/>
    <x v="2"/>
    <m/>
  </r>
  <r>
    <n v="409"/>
    <m/>
    <x v="3"/>
    <m/>
    <m/>
    <x v="2"/>
    <m/>
    <m/>
    <x v="2"/>
    <m/>
  </r>
  <r>
    <n v="410"/>
    <m/>
    <x v="3"/>
    <m/>
    <m/>
    <x v="2"/>
    <m/>
    <m/>
    <x v="2"/>
    <m/>
  </r>
  <r>
    <n v="411"/>
    <m/>
    <x v="3"/>
    <m/>
    <m/>
    <x v="2"/>
    <m/>
    <m/>
    <x v="2"/>
    <m/>
  </r>
  <r>
    <n v="412"/>
    <m/>
    <x v="3"/>
    <m/>
    <m/>
    <x v="2"/>
    <m/>
    <m/>
    <x v="2"/>
    <m/>
  </r>
  <r>
    <n v="413"/>
    <m/>
    <x v="3"/>
    <m/>
    <m/>
    <x v="2"/>
    <m/>
    <m/>
    <x v="2"/>
    <m/>
  </r>
  <r>
    <n v="414"/>
    <m/>
    <x v="3"/>
    <m/>
    <m/>
    <x v="2"/>
    <m/>
    <m/>
    <x v="2"/>
    <m/>
  </r>
  <r>
    <n v="415"/>
    <m/>
    <x v="3"/>
    <m/>
    <m/>
    <x v="2"/>
    <m/>
    <m/>
    <x v="2"/>
    <m/>
  </r>
  <r>
    <n v="416"/>
    <m/>
    <x v="3"/>
    <m/>
    <m/>
    <x v="2"/>
    <m/>
    <m/>
    <x v="2"/>
    <m/>
  </r>
  <r>
    <n v="417"/>
    <m/>
    <x v="3"/>
    <m/>
    <m/>
    <x v="2"/>
    <m/>
    <m/>
    <x v="2"/>
    <m/>
  </r>
  <r>
    <n v="418"/>
    <m/>
    <x v="3"/>
    <m/>
    <m/>
    <x v="2"/>
    <m/>
    <m/>
    <x v="2"/>
    <m/>
  </r>
  <r>
    <n v="419"/>
    <m/>
    <x v="3"/>
    <m/>
    <m/>
    <x v="2"/>
    <m/>
    <m/>
    <x v="2"/>
    <m/>
  </r>
  <r>
    <n v="420"/>
    <m/>
    <x v="3"/>
    <m/>
    <m/>
    <x v="2"/>
    <m/>
    <m/>
    <x v="2"/>
    <m/>
  </r>
  <r>
    <n v="421"/>
    <m/>
    <x v="3"/>
    <m/>
    <m/>
    <x v="2"/>
    <m/>
    <m/>
    <x v="2"/>
    <m/>
  </r>
  <r>
    <n v="422"/>
    <m/>
    <x v="3"/>
    <m/>
    <m/>
    <x v="2"/>
    <m/>
    <m/>
    <x v="2"/>
    <m/>
  </r>
  <r>
    <n v="423"/>
    <m/>
    <x v="3"/>
    <m/>
    <m/>
    <x v="2"/>
    <m/>
    <m/>
    <x v="2"/>
    <m/>
  </r>
  <r>
    <n v="424"/>
    <m/>
    <x v="3"/>
    <m/>
    <m/>
    <x v="2"/>
    <m/>
    <m/>
    <x v="2"/>
    <m/>
  </r>
  <r>
    <n v="425"/>
    <m/>
    <x v="3"/>
    <m/>
    <m/>
    <x v="2"/>
    <m/>
    <m/>
    <x v="2"/>
    <m/>
  </r>
  <r>
    <n v="426"/>
    <m/>
    <x v="3"/>
    <m/>
    <m/>
    <x v="2"/>
    <m/>
    <m/>
    <x v="2"/>
    <m/>
  </r>
  <r>
    <n v="427"/>
    <m/>
    <x v="3"/>
    <m/>
    <m/>
    <x v="2"/>
    <m/>
    <m/>
    <x v="2"/>
    <m/>
  </r>
  <r>
    <n v="428"/>
    <m/>
    <x v="3"/>
    <m/>
    <m/>
    <x v="2"/>
    <m/>
    <m/>
    <x v="2"/>
    <m/>
  </r>
  <r>
    <n v="429"/>
    <m/>
    <x v="3"/>
    <m/>
    <m/>
    <x v="2"/>
    <m/>
    <m/>
    <x v="2"/>
    <m/>
  </r>
  <r>
    <n v="430"/>
    <m/>
    <x v="3"/>
    <m/>
    <m/>
    <x v="2"/>
    <m/>
    <m/>
    <x v="2"/>
    <m/>
  </r>
  <r>
    <n v="431"/>
    <m/>
    <x v="3"/>
    <m/>
    <m/>
    <x v="2"/>
    <m/>
    <m/>
    <x v="2"/>
    <m/>
  </r>
  <r>
    <n v="432"/>
    <m/>
    <x v="3"/>
    <m/>
    <m/>
    <x v="2"/>
    <m/>
    <m/>
    <x v="2"/>
    <m/>
  </r>
  <r>
    <n v="433"/>
    <m/>
    <x v="3"/>
    <m/>
    <m/>
    <x v="2"/>
    <m/>
    <m/>
    <x v="2"/>
    <m/>
  </r>
  <r>
    <n v="434"/>
    <m/>
    <x v="3"/>
    <m/>
    <m/>
    <x v="2"/>
    <m/>
    <m/>
    <x v="2"/>
    <m/>
  </r>
  <r>
    <n v="435"/>
    <m/>
    <x v="3"/>
    <m/>
    <m/>
    <x v="2"/>
    <m/>
    <m/>
    <x v="2"/>
    <m/>
  </r>
  <r>
    <n v="436"/>
    <m/>
    <x v="3"/>
    <m/>
    <m/>
    <x v="2"/>
    <m/>
    <m/>
    <x v="2"/>
    <m/>
  </r>
  <r>
    <n v="437"/>
    <m/>
    <x v="3"/>
    <m/>
    <m/>
    <x v="2"/>
    <m/>
    <m/>
    <x v="2"/>
    <m/>
  </r>
  <r>
    <n v="438"/>
    <m/>
    <x v="3"/>
    <m/>
    <m/>
    <x v="2"/>
    <m/>
    <m/>
    <x v="2"/>
    <m/>
  </r>
  <r>
    <n v="439"/>
    <m/>
    <x v="3"/>
    <m/>
    <m/>
    <x v="2"/>
    <m/>
    <m/>
    <x v="2"/>
    <m/>
  </r>
  <r>
    <n v="440"/>
    <m/>
    <x v="3"/>
    <m/>
    <m/>
    <x v="2"/>
    <m/>
    <m/>
    <x v="2"/>
    <m/>
  </r>
  <r>
    <n v="441"/>
    <m/>
    <x v="3"/>
    <m/>
    <m/>
    <x v="2"/>
    <m/>
    <m/>
    <x v="2"/>
    <m/>
  </r>
  <r>
    <n v="442"/>
    <m/>
    <x v="3"/>
    <m/>
    <m/>
    <x v="2"/>
    <m/>
    <m/>
    <x v="2"/>
    <m/>
  </r>
  <r>
    <n v="443"/>
    <m/>
    <x v="3"/>
    <m/>
    <m/>
    <x v="2"/>
    <m/>
    <m/>
    <x v="2"/>
    <m/>
  </r>
  <r>
    <n v="444"/>
    <m/>
    <x v="3"/>
    <m/>
    <m/>
    <x v="2"/>
    <m/>
    <m/>
    <x v="2"/>
    <m/>
  </r>
  <r>
    <n v="445"/>
    <m/>
    <x v="3"/>
    <m/>
    <m/>
    <x v="2"/>
    <m/>
    <m/>
    <x v="2"/>
    <m/>
  </r>
  <r>
    <n v="446"/>
    <m/>
    <x v="3"/>
    <m/>
    <m/>
    <x v="2"/>
    <m/>
    <m/>
    <x v="2"/>
    <m/>
  </r>
  <r>
    <n v="447"/>
    <m/>
    <x v="3"/>
    <m/>
    <m/>
    <x v="2"/>
    <m/>
    <m/>
    <x v="2"/>
    <m/>
  </r>
  <r>
    <n v="448"/>
    <m/>
    <x v="3"/>
    <m/>
    <m/>
    <x v="2"/>
    <m/>
    <m/>
    <x v="2"/>
    <m/>
  </r>
  <r>
    <n v="449"/>
    <m/>
    <x v="3"/>
    <m/>
    <m/>
    <x v="2"/>
    <m/>
    <m/>
    <x v="2"/>
    <m/>
  </r>
  <r>
    <n v="450"/>
    <m/>
    <x v="3"/>
    <m/>
    <m/>
    <x v="2"/>
    <m/>
    <m/>
    <x v="2"/>
    <m/>
  </r>
  <r>
    <n v="451"/>
    <m/>
    <x v="3"/>
    <m/>
    <m/>
    <x v="2"/>
    <m/>
    <m/>
    <x v="2"/>
    <m/>
  </r>
  <r>
    <n v="452"/>
    <m/>
    <x v="3"/>
    <m/>
    <m/>
    <x v="2"/>
    <m/>
    <m/>
    <x v="2"/>
    <m/>
  </r>
  <r>
    <n v="453"/>
    <m/>
    <x v="3"/>
    <m/>
    <m/>
    <x v="2"/>
    <m/>
    <m/>
    <x v="2"/>
    <m/>
  </r>
  <r>
    <n v="454"/>
    <m/>
    <x v="3"/>
    <m/>
    <m/>
    <x v="2"/>
    <m/>
    <m/>
    <x v="2"/>
    <m/>
  </r>
  <r>
    <n v="455"/>
    <m/>
    <x v="3"/>
    <m/>
    <m/>
    <x v="2"/>
    <m/>
    <m/>
    <x v="2"/>
    <m/>
  </r>
  <r>
    <n v="456"/>
    <m/>
    <x v="3"/>
    <m/>
    <m/>
    <x v="2"/>
    <m/>
    <m/>
    <x v="2"/>
    <m/>
  </r>
  <r>
    <n v="457"/>
    <m/>
    <x v="3"/>
    <m/>
    <m/>
    <x v="2"/>
    <m/>
    <m/>
    <x v="2"/>
    <m/>
  </r>
  <r>
    <n v="458"/>
    <m/>
    <x v="3"/>
    <m/>
    <m/>
    <x v="2"/>
    <m/>
    <m/>
    <x v="2"/>
    <m/>
  </r>
  <r>
    <n v="459"/>
    <m/>
    <x v="3"/>
    <m/>
    <m/>
    <x v="2"/>
    <m/>
    <m/>
    <x v="2"/>
    <m/>
  </r>
  <r>
    <n v="460"/>
    <m/>
    <x v="3"/>
    <m/>
    <m/>
    <x v="2"/>
    <m/>
    <m/>
    <x v="2"/>
    <m/>
  </r>
  <r>
    <n v="461"/>
    <m/>
    <x v="3"/>
    <m/>
    <m/>
    <x v="2"/>
    <m/>
    <m/>
    <x v="2"/>
    <m/>
  </r>
  <r>
    <n v="462"/>
    <m/>
    <x v="3"/>
    <m/>
    <m/>
    <x v="2"/>
    <m/>
    <m/>
    <x v="2"/>
    <m/>
  </r>
  <r>
    <n v="463"/>
    <m/>
    <x v="3"/>
    <m/>
    <m/>
    <x v="2"/>
    <m/>
    <m/>
    <x v="2"/>
    <m/>
  </r>
  <r>
    <n v="464"/>
    <m/>
    <x v="3"/>
    <m/>
    <m/>
    <x v="2"/>
    <m/>
    <m/>
    <x v="2"/>
    <m/>
  </r>
  <r>
    <n v="465"/>
    <m/>
    <x v="3"/>
    <m/>
    <m/>
    <x v="2"/>
    <m/>
    <m/>
    <x v="2"/>
    <m/>
  </r>
  <r>
    <n v="466"/>
    <m/>
    <x v="3"/>
    <m/>
    <m/>
    <x v="2"/>
    <m/>
    <m/>
    <x v="2"/>
    <m/>
  </r>
  <r>
    <n v="467"/>
    <m/>
    <x v="3"/>
    <m/>
    <m/>
    <x v="2"/>
    <m/>
    <m/>
    <x v="2"/>
    <m/>
  </r>
  <r>
    <n v="468"/>
    <m/>
    <x v="3"/>
    <m/>
    <m/>
    <x v="2"/>
    <m/>
    <m/>
    <x v="2"/>
    <m/>
  </r>
  <r>
    <n v="469"/>
    <m/>
    <x v="3"/>
    <m/>
    <m/>
    <x v="2"/>
    <m/>
    <m/>
    <x v="2"/>
    <m/>
  </r>
  <r>
    <n v="470"/>
    <m/>
    <x v="3"/>
    <m/>
    <m/>
    <x v="2"/>
    <m/>
    <m/>
    <x v="2"/>
    <m/>
  </r>
  <r>
    <n v="471"/>
    <m/>
    <x v="3"/>
    <m/>
    <m/>
    <x v="2"/>
    <m/>
    <m/>
    <x v="2"/>
    <m/>
  </r>
  <r>
    <n v="472"/>
    <m/>
    <x v="3"/>
    <m/>
    <m/>
    <x v="2"/>
    <m/>
    <m/>
    <x v="2"/>
    <m/>
  </r>
  <r>
    <n v="473"/>
    <m/>
    <x v="3"/>
    <m/>
    <m/>
    <x v="2"/>
    <m/>
    <m/>
    <x v="2"/>
    <m/>
  </r>
  <r>
    <n v="474"/>
    <m/>
    <x v="3"/>
    <m/>
    <m/>
    <x v="2"/>
    <m/>
    <m/>
    <x v="2"/>
    <m/>
  </r>
  <r>
    <n v="475"/>
    <m/>
    <x v="3"/>
    <m/>
    <m/>
    <x v="2"/>
    <m/>
    <m/>
    <x v="2"/>
    <m/>
  </r>
  <r>
    <n v="476"/>
    <m/>
    <x v="3"/>
    <m/>
    <m/>
    <x v="2"/>
    <m/>
    <m/>
    <x v="2"/>
    <m/>
  </r>
  <r>
    <n v="477"/>
    <m/>
    <x v="3"/>
    <m/>
    <m/>
    <x v="2"/>
    <m/>
    <m/>
    <x v="2"/>
    <m/>
  </r>
  <r>
    <n v="478"/>
    <m/>
    <x v="3"/>
    <m/>
    <m/>
    <x v="2"/>
    <m/>
    <m/>
    <x v="2"/>
    <m/>
  </r>
  <r>
    <n v="479"/>
    <m/>
    <x v="3"/>
    <m/>
    <m/>
    <x v="2"/>
    <m/>
    <m/>
    <x v="2"/>
    <m/>
  </r>
  <r>
    <n v="480"/>
    <m/>
    <x v="3"/>
    <m/>
    <m/>
    <x v="2"/>
    <m/>
    <m/>
    <x v="2"/>
    <m/>
  </r>
  <r>
    <n v="481"/>
    <m/>
    <x v="3"/>
    <m/>
    <m/>
    <x v="2"/>
    <m/>
    <m/>
    <x v="2"/>
    <m/>
  </r>
  <r>
    <n v="482"/>
    <m/>
    <x v="3"/>
    <m/>
    <m/>
    <x v="2"/>
    <m/>
    <m/>
    <x v="2"/>
    <m/>
  </r>
  <r>
    <n v="483"/>
    <m/>
    <x v="3"/>
    <m/>
    <m/>
    <x v="2"/>
    <m/>
    <m/>
    <x v="2"/>
    <m/>
  </r>
  <r>
    <n v="484"/>
    <m/>
    <x v="3"/>
    <m/>
    <m/>
    <x v="2"/>
    <m/>
    <m/>
    <x v="2"/>
    <m/>
  </r>
  <r>
    <n v="485"/>
    <m/>
    <x v="3"/>
    <m/>
    <m/>
    <x v="2"/>
    <m/>
    <m/>
    <x v="2"/>
    <m/>
  </r>
  <r>
    <n v="486"/>
    <m/>
    <x v="3"/>
    <m/>
    <m/>
    <x v="2"/>
    <m/>
    <m/>
    <x v="2"/>
    <m/>
  </r>
  <r>
    <n v="487"/>
    <m/>
    <x v="3"/>
    <m/>
    <m/>
    <x v="2"/>
    <m/>
    <m/>
    <x v="2"/>
    <m/>
  </r>
  <r>
    <n v="488"/>
    <m/>
    <x v="3"/>
    <m/>
    <m/>
    <x v="2"/>
    <m/>
    <m/>
    <x v="2"/>
    <m/>
  </r>
  <r>
    <n v="489"/>
    <m/>
    <x v="3"/>
    <m/>
    <m/>
    <x v="2"/>
    <m/>
    <m/>
    <x v="2"/>
    <m/>
  </r>
  <r>
    <n v="490"/>
    <m/>
    <x v="3"/>
    <m/>
    <m/>
    <x v="2"/>
    <m/>
    <m/>
    <x v="2"/>
    <m/>
  </r>
  <r>
    <n v="491"/>
    <m/>
    <x v="3"/>
    <m/>
    <m/>
    <x v="2"/>
    <m/>
    <m/>
    <x v="2"/>
    <m/>
  </r>
  <r>
    <n v="492"/>
    <m/>
    <x v="3"/>
    <m/>
    <m/>
    <x v="2"/>
    <m/>
    <m/>
    <x v="2"/>
    <m/>
  </r>
  <r>
    <n v="493"/>
    <m/>
    <x v="3"/>
    <m/>
    <m/>
    <x v="2"/>
    <m/>
    <m/>
    <x v="2"/>
    <m/>
  </r>
  <r>
    <n v="494"/>
    <m/>
    <x v="3"/>
    <m/>
    <m/>
    <x v="2"/>
    <m/>
    <m/>
    <x v="2"/>
    <m/>
  </r>
  <r>
    <n v="495"/>
    <m/>
    <x v="3"/>
    <m/>
    <m/>
    <x v="2"/>
    <m/>
    <m/>
    <x v="2"/>
    <m/>
  </r>
  <r>
    <n v="496"/>
    <m/>
    <x v="3"/>
    <m/>
    <m/>
    <x v="2"/>
    <m/>
    <m/>
    <x v="2"/>
    <m/>
  </r>
  <r>
    <n v="497"/>
    <m/>
    <x v="3"/>
    <m/>
    <m/>
    <x v="2"/>
    <m/>
    <m/>
    <x v="2"/>
    <m/>
  </r>
  <r>
    <n v="498"/>
    <m/>
    <x v="3"/>
    <m/>
    <m/>
    <x v="2"/>
    <m/>
    <m/>
    <x v="2"/>
    <m/>
  </r>
  <r>
    <n v="499"/>
    <m/>
    <x v="3"/>
    <m/>
    <m/>
    <x v="2"/>
    <m/>
    <m/>
    <x v="2"/>
    <m/>
  </r>
  <r>
    <n v="500"/>
    <m/>
    <x v="3"/>
    <m/>
    <m/>
    <x v="2"/>
    <m/>
    <m/>
    <x v="2"/>
    <m/>
  </r>
  <r>
    <n v="501"/>
    <m/>
    <x v="3"/>
    <m/>
    <m/>
    <x v="2"/>
    <m/>
    <m/>
    <x v="2"/>
    <m/>
  </r>
  <r>
    <n v="502"/>
    <m/>
    <x v="3"/>
    <m/>
    <m/>
    <x v="2"/>
    <m/>
    <m/>
    <x v="2"/>
    <m/>
  </r>
  <r>
    <n v="503"/>
    <m/>
    <x v="3"/>
    <m/>
    <m/>
    <x v="2"/>
    <m/>
    <m/>
    <x v="2"/>
    <m/>
  </r>
  <r>
    <n v="504"/>
    <m/>
    <x v="3"/>
    <m/>
    <m/>
    <x v="2"/>
    <m/>
    <m/>
    <x v="2"/>
    <m/>
  </r>
  <r>
    <n v="505"/>
    <m/>
    <x v="3"/>
    <m/>
    <m/>
    <x v="2"/>
    <m/>
    <m/>
    <x v="2"/>
    <m/>
  </r>
  <r>
    <n v="506"/>
    <m/>
    <x v="3"/>
    <m/>
    <m/>
    <x v="2"/>
    <m/>
    <m/>
    <x v="2"/>
    <m/>
  </r>
  <r>
    <n v="507"/>
    <m/>
    <x v="3"/>
    <m/>
    <m/>
    <x v="2"/>
    <m/>
    <m/>
    <x v="2"/>
    <m/>
  </r>
  <r>
    <n v="508"/>
    <m/>
    <x v="3"/>
    <m/>
    <m/>
    <x v="2"/>
    <m/>
    <m/>
    <x v="2"/>
    <m/>
  </r>
  <r>
    <n v="509"/>
    <m/>
    <x v="3"/>
    <m/>
    <m/>
    <x v="2"/>
    <m/>
    <m/>
    <x v="2"/>
    <m/>
  </r>
  <r>
    <n v="510"/>
    <m/>
    <x v="3"/>
    <m/>
    <m/>
    <x v="2"/>
    <m/>
    <m/>
    <x v="2"/>
    <m/>
  </r>
  <r>
    <n v="511"/>
    <m/>
    <x v="3"/>
    <m/>
    <m/>
    <x v="2"/>
    <m/>
    <m/>
    <x v="2"/>
    <m/>
  </r>
  <r>
    <n v="512"/>
    <m/>
    <x v="3"/>
    <m/>
    <m/>
    <x v="2"/>
    <m/>
    <m/>
    <x v="2"/>
    <m/>
  </r>
  <r>
    <n v="513"/>
    <m/>
    <x v="3"/>
    <m/>
    <m/>
    <x v="2"/>
    <m/>
    <m/>
    <x v="2"/>
    <m/>
  </r>
  <r>
    <n v="514"/>
    <m/>
    <x v="3"/>
    <m/>
    <m/>
    <x v="2"/>
    <m/>
    <m/>
    <x v="2"/>
    <m/>
  </r>
  <r>
    <n v="515"/>
    <m/>
    <x v="3"/>
    <m/>
    <m/>
    <x v="2"/>
    <m/>
    <m/>
    <x v="2"/>
    <m/>
  </r>
  <r>
    <n v="516"/>
    <m/>
    <x v="3"/>
    <m/>
    <m/>
    <x v="2"/>
    <m/>
    <m/>
    <x v="2"/>
    <m/>
  </r>
  <r>
    <n v="517"/>
    <m/>
    <x v="3"/>
    <m/>
    <m/>
    <x v="2"/>
    <m/>
    <m/>
    <x v="2"/>
    <m/>
  </r>
  <r>
    <n v="518"/>
    <m/>
    <x v="3"/>
    <m/>
    <m/>
    <x v="2"/>
    <m/>
    <m/>
    <x v="2"/>
    <m/>
  </r>
  <r>
    <n v="519"/>
    <m/>
    <x v="3"/>
    <m/>
    <m/>
    <x v="2"/>
    <m/>
    <m/>
    <x v="2"/>
    <m/>
  </r>
  <r>
    <n v="520"/>
    <m/>
    <x v="3"/>
    <m/>
    <m/>
    <x v="2"/>
    <m/>
    <m/>
    <x v="2"/>
    <m/>
  </r>
  <r>
    <n v="521"/>
    <m/>
    <x v="3"/>
    <m/>
    <m/>
    <x v="2"/>
    <m/>
    <m/>
    <x v="2"/>
    <m/>
  </r>
  <r>
    <n v="522"/>
    <m/>
    <x v="3"/>
    <m/>
    <m/>
    <x v="2"/>
    <m/>
    <m/>
    <x v="2"/>
    <m/>
  </r>
  <r>
    <n v="523"/>
    <m/>
    <x v="3"/>
    <m/>
    <m/>
    <x v="2"/>
    <m/>
    <m/>
    <x v="2"/>
    <m/>
  </r>
  <r>
    <n v="524"/>
    <m/>
    <x v="3"/>
    <m/>
    <m/>
    <x v="2"/>
    <m/>
    <m/>
    <x v="2"/>
    <m/>
  </r>
  <r>
    <n v="525"/>
    <m/>
    <x v="3"/>
    <m/>
    <m/>
    <x v="2"/>
    <m/>
    <m/>
    <x v="2"/>
    <m/>
  </r>
  <r>
    <n v="526"/>
    <m/>
    <x v="3"/>
    <m/>
    <m/>
    <x v="2"/>
    <m/>
    <m/>
    <x v="2"/>
    <m/>
  </r>
  <r>
    <n v="527"/>
    <m/>
    <x v="3"/>
    <m/>
    <m/>
    <x v="2"/>
    <m/>
    <m/>
    <x v="2"/>
    <m/>
  </r>
  <r>
    <n v="528"/>
    <m/>
    <x v="3"/>
    <m/>
    <m/>
    <x v="2"/>
    <m/>
    <m/>
    <x v="2"/>
    <m/>
  </r>
  <r>
    <n v="529"/>
    <m/>
    <x v="3"/>
    <m/>
    <m/>
    <x v="2"/>
    <m/>
    <m/>
    <x v="2"/>
    <m/>
  </r>
  <r>
    <n v="530"/>
    <m/>
    <x v="3"/>
    <m/>
    <m/>
    <x v="2"/>
    <m/>
    <m/>
    <x v="2"/>
    <m/>
  </r>
  <r>
    <n v="531"/>
    <m/>
    <x v="3"/>
    <m/>
    <m/>
    <x v="2"/>
    <m/>
    <m/>
    <x v="2"/>
    <m/>
  </r>
  <r>
    <n v="532"/>
    <m/>
    <x v="3"/>
    <m/>
    <m/>
    <x v="2"/>
    <m/>
    <m/>
    <x v="2"/>
    <m/>
  </r>
  <r>
    <n v="533"/>
    <m/>
    <x v="3"/>
    <m/>
    <m/>
    <x v="2"/>
    <m/>
    <m/>
    <x v="2"/>
    <m/>
  </r>
  <r>
    <n v="534"/>
    <m/>
    <x v="3"/>
    <m/>
    <m/>
    <x v="2"/>
    <m/>
    <m/>
    <x v="2"/>
    <m/>
  </r>
  <r>
    <n v="535"/>
    <m/>
    <x v="3"/>
    <m/>
    <m/>
    <x v="2"/>
    <m/>
    <m/>
    <x v="2"/>
    <m/>
  </r>
  <r>
    <n v="536"/>
    <m/>
    <x v="3"/>
    <m/>
    <m/>
    <x v="2"/>
    <m/>
    <m/>
    <x v="2"/>
    <m/>
  </r>
  <r>
    <n v="537"/>
    <m/>
    <x v="3"/>
    <m/>
    <m/>
    <x v="2"/>
    <m/>
    <m/>
    <x v="2"/>
    <m/>
  </r>
  <r>
    <n v="538"/>
    <m/>
    <x v="3"/>
    <m/>
    <m/>
    <x v="2"/>
    <m/>
    <m/>
    <x v="2"/>
    <m/>
  </r>
  <r>
    <n v="539"/>
    <m/>
    <x v="3"/>
    <m/>
    <m/>
    <x v="2"/>
    <m/>
    <m/>
    <x v="2"/>
    <m/>
  </r>
  <r>
    <n v="540"/>
    <m/>
    <x v="3"/>
    <m/>
    <m/>
    <x v="2"/>
    <m/>
    <m/>
    <x v="2"/>
    <m/>
  </r>
  <r>
    <n v="541"/>
    <m/>
    <x v="3"/>
    <m/>
    <m/>
    <x v="2"/>
    <m/>
    <m/>
    <x v="2"/>
    <m/>
  </r>
  <r>
    <n v="542"/>
    <m/>
    <x v="3"/>
    <m/>
    <m/>
    <x v="2"/>
    <m/>
    <m/>
    <x v="2"/>
    <m/>
  </r>
  <r>
    <n v="543"/>
    <m/>
    <x v="3"/>
    <m/>
    <m/>
    <x v="2"/>
    <m/>
    <m/>
    <x v="2"/>
    <m/>
  </r>
  <r>
    <n v="544"/>
    <m/>
    <x v="3"/>
    <m/>
    <m/>
    <x v="2"/>
    <m/>
    <m/>
    <x v="2"/>
    <m/>
  </r>
  <r>
    <n v="545"/>
    <m/>
    <x v="3"/>
    <m/>
    <m/>
    <x v="2"/>
    <m/>
    <m/>
    <x v="2"/>
    <m/>
  </r>
  <r>
    <n v="546"/>
    <m/>
    <x v="3"/>
    <m/>
    <m/>
    <x v="2"/>
    <m/>
    <m/>
    <x v="2"/>
    <m/>
  </r>
  <r>
    <n v="547"/>
    <m/>
    <x v="3"/>
    <m/>
    <m/>
    <x v="2"/>
    <m/>
    <m/>
    <x v="2"/>
    <m/>
  </r>
  <r>
    <n v="548"/>
    <m/>
    <x v="3"/>
    <m/>
    <m/>
    <x v="2"/>
    <m/>
    <m/>
    <x v="2"/>
    <m/>
  </r>
  <r>
    <n v="549"/>
    <m/>
    <x v="3"/>
    <m/>
    <m/>
    <x v="2"/>
    <m/>
    <m/>
    <x v="2"/>
    <m/>
  </r>
  <r>
    <n v="550"/>
    <m/>
    <x v="3"/>
    <m/>
    <m/>
    <x v="2"/>
    <m/>
    <m/>
    <x v="2"/>
    <m/>
  </r>
  <r>
    <n v="551"/>
    <m/>
    <x v="3"/>
    <m/>
    <m/>
    <x v="2"/>
    <m/>
    <m/>
    <x v="2"/>
    <m/>
  </r>
  <r>
    <n v="552"/>
    <m/>
    <x v="3"/>
    <m/>
    <m/>
    <x v="2"/>
    <m/>
    <m/>
    <x v="2"/>
    <m/>
  </r>
  <r>
    <n v="553"/>
    <m/>
    <x v="3"/>
    <m/>
    <m/>
    <x v="2"/>
    <m/>
    <m/>
    <x v="2"/>
    <m/>
  </r>
  <r>
    <n v="554"/>
    <m/>
    <x v="3"/>
    <m/>
    <m/>
    <x v="2"/>
    <m/>
    <m/>
    <x v="2"/>
    <m/>
  </r>
  <r>
    <n v="555"/>
    <m/>
    <x v="3"/>
    <m/>
    <m/>
    <x v="2"/>
    <m/>
    <m/>
    <x v="2"/>
    <m/>
  </r>
  <r>
    <n v="556"/>
    <m/>
    <x v="3"/>
    <m/>
    <m/>
    <x v="2"/>
    <m/>
    <m/>
    <x v="2"/>
    <m/>
  </r>
  <r>
    <n v="557"/>
    <m/>
    <x v="3"/>
    <m/>
    <m/>
    <x v="2"/>
    <m/>
    <m/>
    <x v="2"/>
    <m/>
  </r>
  <r>
    <n v="558"/>
    <m/>
    <x v="3"/>
    <m/>
    <m/>
    <x v="2"/>
    <m/>
    <m/>
    <x v="2"/>
    <m/>
  </r>
  <r>
    <n v="559"/>
    <m/>
    <x v="3"/>
    <m/>
    <m/>
    <x v="2"/>
    <m/>
    <m/>
    <x v="2"/>
    <m/>
  </r>
  <r>
    <n v="560"/>
    <m/>
    <x v="3"/>
    <m/>
    <m/>
    <x v="2"/>
    <m/>
    <m/>
    <x v="2"/>
    <m/>
  </r>
  <r>
    <n v="561"/>
    <m/>
    <x v="3"/>
    <m/>
    <m/>
    <x v="2"/>
    <m/>
    <m/>
    <x v="2"/>
    <m/>
  </r>
  <r>
    <n v="562"/>
    <m/>
    <x v="3"/>
    <m/>
    <m/>
    <x v="2"/>
    <m/>
    <m/>
    <x v="2"/>
    <m/>
  </r>
  <r>
    <n v="563"/>
    <m/>
    <x v="3"/>
    <m/>
    <m/>
    <x v="2"/>
    <m/>
    <m/>
    <x v="2"/>
    <m/>
  </r>
  <r>
    <n v="564"/>
    <m/>
    <x v="3"/>
    <m/>
    <m/>
    <x v="2"/>
    <m/>
    <m/>
    <x v="2"/>
    <m/>
  </r>
  <r>
    <n v="565"/>
    <m/>
    <x v="3"/>
    <m/>
    <m/>
    <x v="2"/>
    <m/>
    <m/>
    <x v="2"/>
    <m/>
  </r>
  <r>
    <n v="566"/>
    <m/>
    <x v="3"/>
    <m/>
    <m/>
    <x v="2"/>
    <m/>
    <m/>
    <x v="2"/>
    <m/>
  </r>
  <r>
    <n v="567"/>
    <m/>
    <x v="3"/>
    <m/>
    <m/>
    <x v="2"/>
    <m/>
    <m/>
    <x v="2"/>
    <m/>
  </r>
  <r>
    <n v="568"/>
    <m/>
    <x v="3"/>
    <m/>
    <m/>
    <x v="2"/>
    <m/>
    <m/>
    <x v="2"/>
    <m/>
  </r>
  <r>
    <n v="569"/>
    <m/>
    <x v="3"/>
    <m/>
    <m/>
    <x v="2"/>
    <m/>
    <m/>
    <x v="2"/>
    <m/>
  </r>
  <r>
    <n v="570"/>
    <m/>
    <x v="3"/>
    <m/>
    <m/>
    <x v="2"/>
    <m/>
    <m/>
    <x v="2"/>
    <m/>
  </r>
  <r>
    <n v="571"/>
    <m/>
    <x v="3"/>
    <m/>
    <m/>
    <x v="2"/>
    <m/>
    <m/>
    <x v="2"/>
    <m/>
  </r>
  <r>
    <n v="572"/>
    <m/>
    <x v="3"/>
    <m/>
    <m/>
    <x v="2"/>
    <m/>
    <m/>
    <x v="2"/>
    <m/>
  </r>
  <r>
    <n v="573"/>
    <m/>
    <x v="3"/>
    <m/>
    <m/>
    <x v="2"/>
    <m/>
    <m/>
    <x v="2"/>
    <m/>
  </r>
  <r>
    <n v="574"/>
    <m/>
    <x v="3"/>
    <m/>
    <m/>
    <x v="2"/>
    <m/>
    <m/>
    <x v="2"/>
    <m/>
  </r>
  <r>
    <n v="575"/>
    <m/>
    <x v="3"/>
    <m/>
    <m/>
    <x v="2"/>
    <m/>
    <m/>
    <x v="2"/>
    <m/>
  </r>
  <r>
    <n v="576"/>
    <m/>
    <x v="3"/>
    <m/>
    <m/>
    <x v="2"/>
    <m/>
    <m/>
    <x v="2"/>
    <m/>
  </r>
  <r>
    <n v="577"/>
    <m/>
    <x v="3"/>
    <m/>
    <m/>
    <x v="2"/>
    <m/>
    <m/>
    <x v="2"/>
    <m/>
  </r>
  <r>
    <n v="578"/>
    <m/>
    <x v="3"/>
    <m/>
    <m/>
    <x v="2"/>
    <m/>
    <m/>
    <x v="2"/>
    <m/>
  </r>
  <r>
    <n v="579"/>
    <m/>
    <x v="3"/>
    <m/>
    <m/>
    <x v="2"/>
    <m/>
    <m/>
    <x v="2"/>
    <m/>
  </r>
  <r>
    <n v="580"/>
    <m/>
    <x v="3"/>
    <m/>
    <m/>
    <x v="2"/>
    <m/>
    <m/>
    <x v="2"/>
    <m/>
  </r>
  <r>
    <n v="581"/>
    <m/>
    <x v="3"/>
    <m/>
    <m/>
    <x v="2"/>
    <m/>
    <m/>
    <x v="2"/>
    <m/>
  </r>
  <r>
    <n v="582"/>
    <m/>
    <x v="3"/>
    <m/>
    <m/>
    <x v="2"/>
    <m/>
    <m/>
    <x v="2"/>
    <m/>
  </r>
  <r>
    <n v="583"/>
    <m/>
    <x v="3"/>
    <m/>
    <m/>
    <x v="2"/>
    <m/>
    <m/>
    <x v="2"/>
    <m/>
  </r>
  <r>
    <n v="584"/>
    <m/>
    <x v="3"/>
    <m/>
    <m/>
    <x v="2"/>
    <m/>
    <m/>
    <x v="2"/>
    <m/>
  </r>
  <r>
    <n v="585"/>
    <m/>
    <x v="3"/>
    <m/>
    <m/>
    <x v="2"/>
    <m/>
    <m/>
    <x v="2"/>
    <m/>
  </r>
  <r>
    <n v="586"/>
    <m/>
    <x v="3"/>
    <m/>
    <m/>
    <x v="2"/>
    <m/>
    <m/>
    <x v="2"/>
    <m/>
  </r>
  <r>
    <n v="587"/>
    <m/>
    <x v="3"/>
    <m/>
    <m/>
    <x v="2"/>
    <m/>
    <m/>
    <x v="2"/>
    <m/>
  </r>
  <r>
    <n v="588"/>
    <m/>
    <x v="3"/>
    <m/>
    <m/>
    <x v="2"/>
    <m/>
    <m/>
    <x v="2"/>
    <m/>
  </r>
  <r>
    <n v="589"/>
    <m/>
    <x v="3"/>
    <m/>
    <m/>
    <x v="2"/>
    <m/>
    <m/>
    <x v="2"/>
    <m/>
  </r>
  <r>
    <n v="590"/>
    <m/>
    <x v="3"/>
    <m/>
    <m/>
    <x v="2"/>
    <m/>
    <m/>
    <x v="2"/>
    <m/>
  </r>
  <r>
    <n v="591"/>
    <m/>
    <x v="3"/>
    <m/>
    <m/>
    <x v="2"/>
    <m/>
    <m/>
    <x v="2"/>
    <m/>
  </r>
  <r>
    <n v="592"/>
    <m/>
    <x v="3"/>
    <m/>
    <m/>
    <x v="2"/>
    <m/>
    <m/>
    <x v="2"/>
    <m/>
  </r>
  <r>
    <n v="593"/>
    <m/>
    <x v="3"/>
    <m/>
    <m/>
    <x v="2"/>
    <m/>
    <m/>
    <x v="2"/>
    <m/>
  </r>
  <r>
    <n v="594"/>
    <m/>
    <x v="3"/>
    <m/>
    <m/>
    <x v="2"/>
    <m/>
    <m/>
    <x v="2"/>
    <m/>
  </r>
  <r>
    <n v="595"/>
    <m/>
    <x v="3"/>
    <m/>
    <m/>
    <x v="2"/>
    <m/>
    <m/>
    <x v="2"/>
    <m/>
  </r>
  <r>
    <n v="596"/>
    <m/>
    <x v="3"/>
    <m/>
    <m/>
    <x v="2"/>
    <m/>
    <m/>
    <x v="2"/>
    <m/>
  </r>
  <r>
    <n v="597"/>
    <m/>
    <x v="3"/>
    <m/>
    <m/>
    <x v="2"/>
    <m/>
    <m/>
    <x v="2"/>
    <m/>
  </r>
  <r>
    <n v="598"/>
    <m/>
    <x v="3"/>
    <m/>
    <m/>
    <x v="2"/>
    <m/>
    <m/>
    <x v="2"/>
    <m/>
  </r>
  <r>
    <n v="599"/>
    <m/>
    <x v="3"/>
    <m/>
    <m/>
    <x v="2"/>
    <m/>
    <m/>
    <x v="2"/>
    <m/>
  </r>
  <r>
    <n v="600"/>
    <m/>
    <x v="3"/>
    <m/>
    <m/>
    <x v="2"/>
    <m/>
    <m/>
    <x v="2"/>
    <m/>
  </r>
  <r>
    <n v="601"/>
    <m/>
    <x v="3"/>
    <m/>
    <m/>
    <x v="2"/>
    <m/>
    <m/>
    <x v="2"/>
    <m/>
  </r>
  <r>
    <n v="602"/>
    <m/>
    <x v="3"/>
    <m/>
    <m/>
    <x v="2"/>
    <m/>
    <m/>
    <x v="2"/>
    <m/>
  </r>
  <r>
    <n v="603"/>
    <m/>
    <x v="3"/>
    <m/>
    <m/>
    <x v="2"/>
    <m/>
    <m/>
    <x v="2"/>
    <m/>
  </r>
  <r>
    <n v="604"/>
    <m/>
    <x v="3"/>
    <m/>
    <m/>
    <x v="2"/>
    <m/>
    <m/>
    <x v="2"/>
    <m/>
  </r>
  <r>
    <n v="605"/>
    <m/>
    <x v="3"/>
    <m/>
    <m/>
    <x v="2"/>
    <m/>
    <m/>
    <x v="2"/>
    <m/>
  </r>
  <r>
    <n v="606"/>
    <m/>
    <x v="3"/>
    <m/>
    <m/>
    <x v="2"/>
    <m/>
    <m/>
    <x v="2"/>
    <m/>
  </r>
  <r>
    <n v="607"/>
    <m/>
    <x v="3"/>
    <m/>
    <m/>
    <x v="2"/>
    <m/>
    <m/>
    <x v="2"/>
    <m/>
  </r>
  <r>
    <n v="608"/>
    <m/>
    <x v="3"/>
    <m/>
    <m/>
    <x v="2"/>
    <m/>
    <m/>
    <x v="2"/>
    <m/>
  </r>
  <r>
    <n v="609"/>
    <m/>
    <x v="3"/>
    <m/>
    <m/>
    <x v="2"/>
    <m/>
    <m/>
    <x v="2"/>
    <m/>
  </r>
  <r>
    <n v="610"/>
    <m/>
    <x v="3"/>
    <m/>
    <m/>
    <x v="2"/>
    <m/>
    <m/>
    <x v="2"/>
    <m/>
  </r>
  <r>
    <n v="611"/>
    <m/>
    <x v="3"/>
    <m/>
    <m/>
    <x v="2"/>
    <m/>
    <m/>
    <x v="2"/>
    <m/>
  </r>
  <r>
    <n v="612"/>
    <m/>
    <x v="3"/>
    <m/>
    <m/>
    <x v="2"/>
    <m/>
    <m/>
    <x v="2"/>
    <m/>
  </r>
  <r>
    <n v="613"/>
    <m/>
    <x v="3"/>
    <m/>
    <m/>
    <x v="2"/>
    <m/>
    <m/>
    <x v="2"/>
    <m/>
  </r>
  <r>
    <n v="614"/>
    <m/>
    <x v="3"/>
    <m/>
    <m/>
    <x v="2"/>
    <m/>
    <m/>
    <x v="2"/>
    <m/>
  </r>
  <r>
    <n v="615"/>
    <m/>
    <x v="3"/>
    <m/>
    <m/>
    <x v="2"/>
    <m/>
    <m/>
    <x v="2"/>
    <m/>
  </r>
  <r>
    <n v="616"/>
    <m/>
    <x v="3"/>
    <m/>
    <m/>
    <x v="2"/>
    <m/>
    <m/>
    <x v="2"/>
    <m/>
  </r>
  <r>
    <n v="617"/>
    <m/>
    <x v="3"/>
    <m/>
    <m/>
    <x v="2"/>
    <m/>
    <m/>
    <x v="2"/>
    <m/>
  </r>
  <r>
    <n v="618"/>
    <m/>
    <x v="3"/>
    <m/>
    <m/>
    <x v="2"/>
    <m/>
    <m/>
    <x v="2"/>
    <m/>
  </r>
  <r>
    <n v="619"/>
    <m/>
    <x v="3"/>
    <m/>
    <m/>
    <x v="2"/>
    <m/>
    <m/>
    <x v="2"/>
    <m/>
  </r>
  <r>
    <n v="620"/>
    <m/>
    <x v="3"/>
    <m/>
    <m/>
    <x v="2"/>
    <m/>
    <m/>
    <x v="2"/>
    <m/>
  </r>
  <r>
    <n v="621"/>
    <m/>
    <x v="3"/>
    <m/>
    <m/>
    <x v="2"/>
    <m/>
    <m/>
    <x v="2"/>
    <m/>
  </r>
  <r>
    <n v="622"/>
    <m/>
    <x v="3"/>
    <m/>
    <m/>
    <x v="2"/>
    <m/>
    <m/>
    <x v="2"/>
    <m/>
  </r>
  <r>
    <n v="623"/>
    <m/>
    <x v="3"/>
    <m/>
    <m/>
    <x v="2"/>
    <m/>
    <m/>
    <x v="2"/>
    <m/>
  </r>
  <r>
    <n v="624"/>
    <m/>
    <x v="3"/>
    <m/>
    <m/>
    <x v="2"/>
    <m/>
    <m/>
    <x v="2"/>
    <m/>
  </r>
  <r>
    <n v="625"/>
    <m/>
    <x v="3"/>
    <m/>
    <m/>
    <x v="2"/>
    <m/>
    <m/>
    <x v="2"/>
    <m/>
  </r>
  <r>
    <n v="626"/>
    <m/>
    <x v="3"/>
    <m/>
    <m/>
    <x v="2"/>
    <m/>
    <m/>
    <x v="2"/>
    <m/>
  </r>
  <r>
    <n v="627"/>
    <m/>
    <x v="3"/>
    <m/>
    <m/>
    <x v="2"/>
    <m/>
    <m/>
    <x v="2"/>
    <m/>
  </r>
  <r>
    <n v="628"/>
    <m/>
    <x v="3"/>
    <m/>
    <m/>
    <x v="2"/>
    <m/>
    <m/>
    <x v="2"/>
    <m/>
  </r>
  <r>
    <n v="629"/>
    <m/>
    <x v="3"/>
    <m/>
    <m/>
    <x v="2"/>
    <m/>
    <m/>
    <x v="2"/>
    <m/>
  </r>
  <r>
    <n v="630"/>
    <m/>
    <x v="3"/>
    <m/>
    <m/>
    <x v="2"/>
    <m/>
    <m/>
    <x v="2"/>
    <m/>
  </r>
  <r>
    <n v="631"/>
    <m/>
    <x v="3"/>
    <m/>
    <m/>
    <x v="2"/>
    <m/>
    <m/>
    <x v="2"/>
    <m/>
  </r>
  <r>
    <n v="632"/>
    <m/>
    <x v="3"/>
    <m/>
    <m/>
    <x v="2"/>
    <m/>
    <m/>
    <x v="2"/>
    <m/>
  </r>
  <r>
    <n v="633"/>
    <m/>
    <x v="3"/>
    <m/>
    <m/>
    <x v="2"/>
    <m/>
    <m/>
    <x v="2"/>
    <m/>
  </r>
  <r>
    <n v="634"/>
    <m/>
    <x v="3"/>
    <m/>
    <m/>
    <x v="2"/>
    <m/>
    <m/>
    <x v="2"/>
    <m/>
  </r>
  <r>
    <n v="635"/>
    <m/>
    <x v="3"/>
    <m/>
    <m/>
    <x v="2"/>
    <m/>
    <m/>
    <x v="2"/>
    <m/>
  </r>
  <r>
    <n v="636"/>
    <m/>
    <x v="3"/>
    <m/>
    <m/>
    <x v="2"/>
    <m/>
    <m/>
    <x v="2"/>
    <m/>
  </r>
  <r>
    <n v="637"/>
    <m/>
    <x v="3"/>
    <m/>
    <m/>
    <x v="2"/>
    <m/>
    <m/>
    <x v="2"/>
    <m/>
  </r>
  <r>
    <n v="638"/>
    <m/>
    <x v="3"/>
    <m/>
    <m/>
    <x v="2"/>
    <m/>
    <m/>
    <x v="2"/>
    <m/>
  </r>
  <r>
    <n v="639"/>
    <m/>
    <x v="3"/>
    <m/>
    <m/>
    <x v="2"/>
    <m/>
    <m/>
    <x v="2"/>
    <m/>
  </r>
  <r>
    <n v="640"/>
    <m/>
    <x v="3"/>
    <m/>
    <m/>
    <x v="2"/>
    <m/>
    <m/>
    <x v="2"/>
    <m/>
  </r>
  <r>
    <n v="641"/>
    <m/>
    <x v="3"/>
    <m/>
    <m/>
    <x v="2"/>
    <m/>
    <m/>
    <x v="2"/>
    <m/>
  </r>
  <r>
    <n v="642"/>
    <m/>
    <x v="3"/>
    <m/>
    <m/>
    <x v="2"/>
    <m/>
    <m/>
    <x v="2"/>
    <m/>
  </r>
  <r>
    <n v="643"/>
    <m/>
    <x v="3"/>
    <m/>
    <m/>
    <x v="2"/>
    <m/>
    <m/>
    <x v="2"/>
    <m/>
  </r>
  <r>
    <n v="644"/>
    <m/>
    <x v="3"/>
    <m/>
    <m/>
    <x v="2"/>
    <m/>
    <m/>
    <x v="2"/>
    <m/>
  </r>
  <r>
    <n v="645"/>
    <m/>
    <x v="3"/>
    <m/>
    <m/>
    <x v="2"/>
    <m/>
    <m/>
    <x v="2"/>
    <m/>
  </r>
  <r>
    <n v="646"/>
    <m/>
    <x v="3"/>
    <m/>
    <m/>
    <x v="2"/>
    <m/>
    <m/>
    <x v="2"/>
    <m/>
  </r>
  <r>
    <n v="647"/>
    <m/>
    <x v="3"/>
    <m/>
    <m/>
    <x v="2"/>
    <m/>
    <m/>
    <x v="2"/>
    <m/>
  </r>
  <r>
    <n v="648"/>
    <m/>
    <x v="3"/>
    <m/>
    <m/>
    <x v="2"/>
    <m/>
    <m/>
    <x v="2"/>
    <m/>
  </r>
  <r>
    <n v="649"/>
    <m/>
    <x v="3"/>
    <m/>
    <m/>
    <x v="2"/>
    <m/>
    <m/>
    <x v="2"/>
    <m/>
  </r>
  <r>
    <n v="650"/>
    <m/>
    <x v="3"/>
    <m/>
    <m/>
    <x v="2"/>
    <m/>
    <m/>
    <x v="2"/>
    <m/>
  </r>
  <r>
    <n v="651"/>
    <m/>
    <x v="3"/>
    <m/>
    <m/>
    <x v="2"/>
    <m/>
    <m/>
    <x v="2"/>
    <m/>
  </r>
  <r>
    <n v="652"/>
    <m/>
    <x v="3"/>
    <m/>
    <m/>
    <x v="2"/>
    <m/>
    <m/>
    <x v="2"/>
    <m/>
  </r>
  <r>
    <n v="653"/>
    <m/>
    <x v="3"/>
    <m/>
    <m/>
    <x v="2"/>
    <m/>
    <m/>
    <x v="2"/>
    <m/>
  </r>
  <r>
    <n v="654"/>
    <m/>
    <x v="3"/>
    <m/>
    <m/>
    <x v="2"/>
    <m/>
    <m/>
    <x v="2"/>
    <m/>
  </r>
  <r>
    <n v="655"/>
    <m/>
    <x v="3"/>
    <m/>
    <m/>
    <x v="2"/>
    <m/>
    <m/>
    <x v="2"/>
    <m/>
  </r>
  <r>
    <n v="656"/>
    <m/>
    <x v="3"/>
    <m/>
    <m/>
    <x v="2"/>
    <m/>
    <m/>
    <x v="2"/>
    <m/>
  </r>
  <r>
    <n v="657"/>
    <m/>
    <x v="3"/>
    <m/>
    <m/>
    <x v="2"/>
    <m/>
    <m/>
    <x v="2"/>
    <m/>
  </r>
  <r>
    <n v="658"/>
    <m/>
    <x v="3"/>
    <m/>
    <m/>
    <x v="2"/>
    <m/>
    <m/>
    <x v="2"/>
    <m/>
  </r>
  <r>
    <n v="659"/>
    <m/>
    <x v="3"/>
    <m/>
    <m/>
    <x v="2"/>
    <m/>
    <m/>
    <x v="2"/>
    <m/>
  </r>
  <r>
    <n v="660"/>
    <m/>
    <x v="3"/>
    <m/>
    <m/>
    <x v="2"/>
    <m/>
    <m/>
    <x v="2"/>
    <m/>
  </r>
  <r>
    <n v="661"/>
    <m/>
    <x v="3"/>
    <m/>
    <m/>
    <x v="2"/>
    <m/>
    <m/>
    <x v="2"/>
    <m/>
  </r>
  <r>
    <n v="662"/>
    <m/>
    <x v="3"/>
    <m/>
    <m/>
    <x v="2"/>
    <m/>
    <m/>
    <x v="2"/>
    <m/>
  </r>
  <r>
    <n v="663"/>
    <m/>
    <x v="3"/>
    <m/>
    <m/>
    <x v="2"/>
    <m/>
    <m/>
    <x v="2"/>
    <m/>
  </r>
  <r>
    <n v="664"/>
    <m/>
    <x v="3"/>
    <m/>
    <m/>
    <x v="2"/>
    <m/>
    <m/>
    <x v="2"/>
    <m/>
  </r>
  <r>
    <n v="665"/>
    <m/>
    <x v="3"/>
    <m/>
    <m/>
    <x v="2"/>
    <m/>
    <m/>
    <x v="2"/>
    <m/>
  </r>
  <r>
    <n v="666"/>
    <m/>
    <x v="3"/>
    <m/>
    <m/>
    <x v="2"/>
    <m/>
    <m/>
    <x v="2"/>
    <m/>
  </r>
  <r>
    <n v="667"/>
    <m/>
    <x v="3"/>
    <m/>
    <m/>
    <x v="2"/>
    <m/>
    <m/>
    <x v="2"/>
    <m/>
  </r>
  <r>
    <n v="668"/>
    <m/>
    <x v="3"/>
    <m/>
    <m/>
    <x v="2"/>
    <m/>
    <m/>
    <x v="2"/>
    <m/>
  </r>
  <r>
    <n v="669"/>
    <m/>
    <x v="3"/>
    <m/>
    <m/>
    <x v="2"/>
    <m/>
    <m/>
    <x v="2"/>
    <m/>
  </r>
  <r>
    <n v="670"/>
    <m/>
    <x v="3"/>
    <m/>
    <m/>
    <x v="2"/>
    <m/>
    <m/>
    <x v="2"/>
    <m/>
  </r>
  <r>
    <n v="671"/>
    <m/>
    <x v="3"/>
    <m/>
    <m/>
    <x v="2"/>
    <m/>
    <m/>
    <x v="2"/>
    <m/>
  </r>
  <r>
    <n v="672"/>
    <m/>
    <x v="3"/>
    <m/>
    <m/>
    <x v="2"/>
    <m/>
    <m/>
    <x v="2"/>
    <m/>
  </r>
  <r>
    <n v="673"/>
    <m/>
    <x v="3"/>
    <m/>
    <m/>
    <x v="2"/>
    <m/>
    <m/>
    <x v="2"/>
    <m/>
  </r>
  <r>
    <n v="674"/>
    <m/>
    <x v="3"/>
    <m/>
    <m/>
    <x v="2"/>
    <m/>
    <m/>
    <x v="2"/>
    <m/>
  </r>
  <r>
    <n v="675"/>
    <m/>
    <x v="3"/>
    <m/>
    <m/>
    <x v="2"/>
    <m/>
    <m/>
    <x v="2"/>
    <m/>
  </r>
  <r>
    <n v="676"/>
    <m/>
    <x v="3"/>
    <m/>
    <m/>
    <x v="2"/>
    <m/>
    <m/>
    <x v="2"/>
    <m/>
  </r>
  <r>
    <n v="677"/>
    <m/>
    <x v="3"/>
    <m/>
    <m/>
    <x v="2"/>
    <m/>
    <m/>
    <x v="2"/>
    <m/>
  </r>
  <r>
    <n v="678"/>
    <m/>
    <x v="3"/>
    <m/>
    <m/>
    <x v="2"/>
    <m/>
    <m/>
    <x v="2"/>
    <m/>
  </r>
  <r>
    <n v="679"/>
    <m/>
    <x v="3"/>
    <m/>
    <m/>
    <x v="2"/>
    <m/>
    <m/>
    <x v="2"/>
    <m/>
  </r>
  <r>
    <n v="680"/>
    <m/>
    <x v="3"/>
    <m/>
    <m/>
    <x v="2"/>
    <m/>
    <m/>
    <x v="2"/>
    <m/>
  </r>
  <r>
    <n v="681"/>
    <m/>
    <x v="3"/>
    <m/>
    <m/>
    <x v="2"/>
    <m/>
    <m/>
    <x v="2"/>
    <m/>
  </r>
  <r>
    <n v="682"/>
    <m/>
    <x v="3"/>
    <m/>
    <m/>
    <x v="2"/>
    <m/>
    <m/>
    <x v="2"/>
    <m/>
  </r>
  <r>
    <n v="683"/>
    <m/>
    <x v="3"/>
    <m/>
    <m/>
    <x v="2"/>
    <m/>
    <m/>
    <x v="2"/>
    <m/>
  </r>
  <r>
    <n v="684"/>
    <m/>
    <x v="3"/>
    <m/>
    <m/>
    <x v="2"/>
    <m/>
    <m/>
    <x v="2"/>
    <m/>
  </r>
  <r>
    <n v="685"/>
    <m/>
    <x v="3"/>
    <m/>
    <m/>
    <x v="2"/>
    <m/>
    <m/>
    <x v="2"/>
    <m/>
  </r>
  <r>
    <n v="686"/>
    <m/>
    <x v="3"/>
    <m/>
    <m/>
    <x v="2"/>
    <m/>
    <m/>
    <x v="2"/>
    <m/>
  </r>
  <r>
    <n v="687"/>
    <m/>
    <x v="3"/>
    <m/>
    <m/>
    <x v="2"/>
    <m/>
    <m/>
    <x v="2"/>
    <m/>
  </r>
  <r>
    <n v="688"/>
    <m/>
    <x v="3"/>
    <m/>
    <m/>
    <x v="2"/>
    <m/>
    <m/>
    <x v="2"/>
    <m/>
  </r>
  <r>
    <n v="689"/>
    <m/>
    <x v="3"/>
    <m/>
    <m/>
    <x v="2"/>
    <m/>
    <m/>
    <x v="2"/>
    <m/>
  </r>
  <r>
    <n v="690"/>
    <m/>
    <x v="3"/>
    <m/>
    <m/>
    <x v="2"/>
    <m/>
    <m/>
    <x v="2"/>
    <m/>
  </r>
  <r>
    <n v="691"/>
    <m/>
    <x v="3"/>
    <m/>
    <m/>
    <x v="2"/>
    <m/>
    <m/>
    <x v="2"/>
    <m/>
  </r>
  <r>
    <n v="692"/>
    <m/>
    <x v="3"/>
    <m/>
    <m/>
    <x v="2"/>
    <m/>
    <m/>
    <x v="2"/>
    <m/>
  </r>
  <r>
    <n v="693"/>
    <m/>
    <x v="3"/>
    <m/>
    <m/>
    <x v="2"/>
    <m/>
    <m/>
    <x v="2"/>
    <m/>
  </r>
  <r>
    <n v="694"/>
    <m/>
    <x v="3"/>
    <m/>
    <m/>
    <x v="2"/>
    <m/>
    <m/>
    <x v="2"/>
    <m/>
  </r>
  <r>
    <n v="695"/>
    <m/>
    <x v="3"/>
    <m/>
    <m/>
    <x v="2"/>
    <m/>
    <m/>
    <x v="2"/>
    <m/>
  </r>
  <r>
    <n v="696"/>
    <m/>
    <x v="3"/>
    <m/>
    <m/>
    <x v="2"/>
    <m/>
    <m/>
    <x v="2"/>
    <m/>
  </r>
  <r>
    <n v="697"/>
    <m/>
    <x v="3"/>
    <m/>
    <m/>
    <x v="2"/>
    <m/>
    <m/>
    <x v="2"/>
    <m/>
  </r>
  <r>
    <n v="698"/>
    <m/>
    <x v="3"/>
    <m/>
    <m/>
    <x v="2"/>
    <m/>
    <m/>
    <x v="2"/>
    <m/>
  </r>
  <r>
    <n v="699"/>
    <m/>
    <x v="3"/>
    <m/>
    <m/>
    <x v="2"/>
    <m/>
    <m/>
    <x v="2"/>
    <m/>
  </r>
  <r>
    <n v="700"/>
    <m/>
    <x v="3"/>
    <m/>
    <m/>
    <x v="2"/>
    <m/>
    <m/>
    <x v="2"/>
    <m/>
  </r>
  <r>
    <n v="701"/>
    <m/>
    <x v="3"/>
    <m/>
    <m/>
    <x v="2"/>
    <m/>
    <m/>
    <x v="2"/>
    <m/>
  </r>
  <r>
    <n v="702"/>
    <m/>
    <x v="3"/>
    <m/>
    <m/>
    <x v="2"/>
    <m/>
    <m/>
    <x v="2"/>
    <m/>
  </r>
  <r>
    <n v="703"/>
    <m/>
    <x v="3"/>
    <m/>
    <m/>
    <x v="2"/>
    <m/>
    <m/>
    <x v="2"/>
    <m/>
  </r>
  <r>
    <n v="704"/>
    <m/>
    <x v="3"/>
    <m/>
    <m/>
    <x v="2"/>
    <m/>
    <m/>
    <x v="2"/>
    <m/>
  </r>
  <r>
    <n v="705"/>
    <m/>
    <x v="3"/>
    <m/>
    <m/>
    <x v="2"/>
    <m/>
    <m/>
    <x v="2"/>
    <m/>
  </r>
  <r>
    <n v="706"/>
    <m/>
    <x v="3"/>
    <m/>
    <m/>
    <x v="2"/>
    <m/>
    <m/>
    <x v="2"/>
    <m/>
  </r>
  <r>
    <n v="707"/>
    <m/>
    <x v="3"/>
    <m/>
    <m/>
    <x v="2"/>
    <m/>
    <m/>
    <x v="2"/>
    <m/>
  </r>
  <r>
    <n v="708"/>
    <m/>
    <x v="3"/>
    <m/>
    <m/>
    <x v="2"/>
    <m/>
    <m/>
    <x v="2"/>
    <m/>
  </r>
  <r>
    <n v="709"/>
    <m/>
    <x v="3"/>
    <m/>
    <m/>
    <x v="2"/>
    <m/>
    <m/>
    <x v="2"/>
    <m/>
  </r>
  <r>
    <n v="710"/>
    <m/>
    <x v="3"/>
    <m/>
    <m/>
    <x v="2"/>
    <m/>
    <m/>
    <x v="2"/>
    <m/>
  </r>
  <r>
    <n v="711"/>
    <m/>
    <x v="3"/>
    <m/>
    <m/>
    <x v="2"/>
    <m/>
    <m/>
    <x v="2"/>
    <m/>
  </r>
  <r>
    <n v="712"/>
    <m/>
    <x v="3"/>
    <m/>
    <m/>
    <x v="2"/>
    <m/>
    <m/>
    <x v="2"/>
    <m/>
  </r>
  <r>
    <n v="713"/>
    <m/>
    <x v="3"/>
    <m/>
    <m/>
    <x v="2"/>
    <m/>
    <m/>
    <x v="2"/>
    <m/>
  </r>
  <r>
    <n v="714"/>
    <m/>
    <x v="3"/>
    <m/>
    <m/>
    <x v="2"/>
    <m/>
    <m/>
    <x v="2"/>
    <m/>
  </r>
  <r>
    <n v="715"/>
    <m/>
    <x v="3"/>
    <m/>
    <m/>
    <x v="2"/>
    <m/>
    <m/>
    <x v="2"/>
    <m/>
  </r>
  <r>
    <n v="716"/>
    <m/>
    <x v="3"/>
    <m/>
    <m/>
    <x v="2"/>
    <m/>
    <m/>
    <x v="2"/>
    <m/>
  </r>
  <r>
    <n v="717"/>
    <m/>
    <x v="3"/>
    <m/>
    <m/>
    <x v="2"/>
    <m/>
    <m/>
    <x v="2"/>
    <m/>
  </r>
  <r>
    <n v="718"/>
    <m/>
    <x v="3"/>
    <m/>
    <m/>
    <x v="2"/>
    <m/>
    <m/>
    <x v="2"/>
    <m/>
  </r>
  <r>
    <n v="719"/>
    <m/>
    <x v="3"/>
    <m/>
    <m/>
    <x v="2"/>
    <m/>
    <m/>
    <x v="2"/>
    <m/>
  </r>
  <r>
    <n v="720"/>
    <m/>
    <x v="3"/>
    <m/>
    <m/>
    <x v="2"/>
    <m/>
    <m/>
    <x v="2"/>
    <m/>
  </r>
  <r>
    <n v="721"/>
    <m/>
    <x v="3"/>
    <m/>
    <m/>
    <x v="2"/>
    <m/>
    <m/>
    <x v="2"/>
    <m/>
  </r>
  <r>
    <n v="722"/>
    <m/>
    <x v="3"/>
    <m/>
    <m/>
    <x v="2"/>
    <m/>
    <m/>
    <x v="2"/>
    <m/>
  </r>
  <r>
    <n v="723"/>
    <m/>
    <x v="3"/>
    <m/>
    <m/>
    <x v="2"/>
    <m/>
    <m/>
    <x v="2"/>
    <m/>
  </r>
  <r>
    <n v="724"/>
    <m/>
    <x v="3"/>
    <m/>
    <m/>
    <x v="2"/>
    <m/>
    <m/>
    <x v="2"/>
    <m/>
  </r>
  <r>
    <n v="725"/>
    <m/>
    <x v="3"/>
    <m/>
    <m/>
    <x v="2"/>
    <m/>
    <m/>
    <x v="2"/>
    <m/>
  </r>
  <r>
    <n v="726"/>
    <m/>
    <x v="3"/>
    <m/>
    <m/>
    <x v="2"/>
    <m/>
    <m/>
    <x v="2"/>
    <m/>
  </r>
  <r>
    <n v="727"/>
    <m/>
    <x v="3"/>
    <m/>
    <m/>
    <x v="2"/>
    <m/>
    <m/>
    <x v="2"/>
    <m/>
  </r>
  <r>
    <n v="728"/>
    <m/>
    <x v="3"/>
    <m/>
    <m/>
    <x v="2"/>
    <m/>
    <m/>
    <x v="2"/>
    <m/>
  </r>
  <r>
    <n v="729"/>
    <m/>
    <x v="3"/>
    <m/>
    <m/>
    <x v="2"/>
    <m/>
    <m/>
    <x v="2"/>
    <m/>
  </r>
  <r>
    <n v="730"/>
    <m/>
    <x v="3"/>
    <m/>
    <m/>
    <x v="2"/>
    <m/>
    <m/>
    <x v="2"/>
    <m/>
  </r>
  <r>
    <n v="731"/>
    <m/>
    <x v="3"/>
    <m/>
    <m/>
    <x v="2"/>
    <m/>
    <m/>
    <x v="2"/>
    <m/>
  </r>
  <r>
    <n v="732"/>
    <m/>
    <x v="3"/>
    <m/>
    <m/>
    <x v="2"/>
    <m/>
    <m/>
    <x v="2"/>
    <m/>
  </r>
  <r>
    <n v="733"/>
    <m/>
    <x v="3"/>
    <m/>
    <m/>
    <x v="2"/>
    <m/>
    <m/>
    <x v="2"/>
    <m/>
  </r>
  <r>
    <n v="734"/>
    <m/>
    <x v="3"/>
    <m/>
    <m/>
    <x v="2"/>
    <m/>
    <m/>
    <x v="2"/>
    <m/>
  </r>
  <r>
    <n v="735"/>
    <m/>
    <x v="3"/>
    <m/>
    <m/>
    <x v="2"/>
    <m/>
    <m/>
    <x v="2"/>
    <m/>
  </r>
  <r>
    <n v="736"/>
    <m/>
    <x v="3"/>
    <m/>
    <m/>
    <x v="2"/>
    <m/>
    <m/>
    <x v="2"/>
    <m/>
  </r>
  <r>
    <n v="737"/>
    <m/>
    <x v="3"/>
    <m/>
    <m/>
    <x v="2"/>
    <m/>
    <m/>
    <x v="2"/>
    <m/>
  </r>
  <r>
    <n v="738"/>
    <m/>
    <x v="3"/>
    <m/>
    <m/>
    <x v="2"/>
    <m/>
    <m/>
    <x v="2"/>
    <m/>
  </r>
  <r>
    <n v="739"/>
    <m/>
    <x v="3"/>
    <m/>
    <m/>
    <x v="2"/>
    <m/>
    <m/>
    <x v="2"/>
    <m/>
  </r>
  <r>
    <n v="740"/>
    <m/>
    <x v="3"/>
    <m/>
    <m/>
    <x v="2"/>
    <m/>
    <m/>
    <x v="2"/>
    <m/>
  </r>
  <r>
    <n v="741"/>
    <m/>
    <x v="3"/>
    <m/>
    <m/>
    <x v="2"/>
    <m/>
    <m/>
    <x v="2"/>
    <m/>
  </r>
  <r>
    <n v="742"/>
    <m/>
    <x v="3"/>
    <m/>
    <m/>
    <x v="2"/>
    <m/>
    <m/>
    <x v="2"/>
    <m/>
  </r>
  <r>
    <n v="743"/>
    <m/>
    <x v="3"/>
    <m/>
    <m/>
    <x v="2"/>
    <m/>
    <m/>
    <x v="2"/>
    <m/>
  </r>
  <r>
    <n v="744"/>
    <m/>
    <x v="3"/>
    <m/>
    <m/>
    <x v="2"/>
    <m/>
    <m/>
    <x v="2"/>
    <m/>
  </r>
  <r>
    <n v="745"/>
    <m/>
    <x v="3"/>
    <m/>
    <m/>
    <x v="2"/>
    <m/>
    <m/>
    <x v="2"/>
    <m/>
  </r>
  <r>
    <n v="746"/>
    <m/>
    <x v="3"/>
    <m/>
    <m/>
    <x v="2"/>
    <m/>
    <m/>
    <x v="2"/>
    <m/>
  </r>
  <r>
    <n v="747"/>
    <m/>
    <x v="3"/>
    <m/>
    <m/>
    <x v="2"/>
    <m/>
    <m/>
    <x v="2"/>
    <m/>
  </r>
  <r>
    <n v="748"/>
    <m/>
    <x v="3"/>
    <m/>
    <m/>
    <x v="2"/>
    <m/>
    <m/>
    <x v="2"/>
    <m/>
  </r>
  <r>
    <n v="749"/>
    <m/>
    <x v="3"/>
    <m/>
    <m/>
    <x v="2"/>
    <m/>
    <m/>
    <x v="2"/>
    <m/>
  </r>
  <r>
    <n v="750"/>
    <m/>
    <x v="3"/>
    <m/>
    <m/>
    <x v="2"/>
    <m/>
    <m/>
    <x v="2"/>
    <m/>
  </r>
  <r>
    <n v="751"/>
    <m/>
    <x v="3"/>
    <m/>
    <m/>
    <x v="2"/>
    <m/>
    <m/>
    <x v="2"/>
    <m/>
  </r>
  <r>
    <n v="752"/>
    <m/>
    <x v="3"/>
    <m/>
    <m/>
    <x v="2"/>
    <m/>
    <m/>
    <x v="2"/>
    <m/>
  </r>
  <r>
    <n v="753"/>
    <m/>
    <x v="3"/>
    <m/>
    <m/>
    <x v="2"/>
    <m/>
    <m/>
    <x v="2"/>
    <m/>
  </r>
  <r>
    <n v="754"/>
    <m/>
    <x v="3"/>
    <m/>
    <m/>
    <x v="2"/>
    <m/>
    <m/>
    <x v="2"/>
    <m/>
  </r>
  <r>
    <n v="755"/>
    <m/>
    <x v="3"/>
    <m/>
    <m/>
    <x v="2"/>
    <m/>
    <m/>
    <x v="2"/>
    <m/>
  </r>
  <r>
    <n v="756"/>
    <m/>
    <x v="3"/>
    <m/>
    <m/>
    <x v="2"/>
    <m/>
    <m/>
    <x v="2"/>
    <m/>
  </r>
  <r>
    <n v="757"/>
    <m/>
    <x v="3"/>
    <m/>
    <m/>
    <x v="2"/>
    <m/>
    <m/>
    <x v="2"/>
    <m/>
  </r>
  <r>
    <n v="758"/>
    <m/>
    <x v="3"/>
    <m/>
    <m/>
    <x v="2"/>
    <m/>
    <m/>
    <x v="2"/>
    <m/>
  </r>
  <r>
    <n v="759"/>
    <m/>
    <x v="3"/>
    <m/>
    <m/>
    <x v="2"/>
    <m/>
    <m/>
    <x v="2"/>
    <m/>
  </r>
  <r>
    <n v="760"/>
    <m/>
    <x v="3"/>
    <m/>
    <m/>
    <x v="2"/>
    <m/>
    <m/>
    <x v="2"/>
    <m/>
  </r>
  <r>
    <n v="761"/>
    <m/>
    <x v="3"/>
    <m/>
    <m/>
    <x v="2"/>
    <m/>
    <m/>
    <x v="2"/>
    <m/>
  </r>
  <r>
    <n v="762"/>
    <m/>
    <x v="3"/>
    <m/>
    <m/>
    <x v="2"/>
    <m/>
    <m/>
    <x v="2"/>
    <m/>
  </r>
  <r>
    <n v="763"/>
    <m/>
    <x v="3"/>
    <m/>
    <m/>
    <x v="2"/>
    <m/>
    <m/>
    <x v="2"/>
    <m/>
  </r>
  <r>
    <n v="764"/>
    <m/>
    <x v="3"/>
    <m/>
    <m/>
    <x v="2"/>
    <m/>
    <m/>
    <x v="2"/>
    <m/>
  </r>
  <r>
    <n v="765"/>
    <m/>
    <x v="3"/>
    <m/>
    <m/>
    <x v="2"/>
    <m/>
    <m/>
    <x v="2"/>
    <m/>
  </r>
  <r>
    <n v="766"/>
    <m/>
    <x v="3"/>
    <m/>
    <m/>
    <x v="2"/>
    <m/>
    <m/>
    <x v="2"/>
    <m/>
  </r>
  <r>
    <n v="767"/>
    <m/>
    <x v="3"/>
    <m/>
    <m/>
    <x v="2"/>
    <m/>
    <m/>
    <x v="2"/>
    <m/>
  </r>
  <r>
    <n v="768"/>
    <m/>
    <x v="3"/>
    <m/>
    <m/>
    <x v="2"/>
    <m/>
    <m/>
    <x v="2"/>
    <m/>
  </r>
  <r>
    <n v="769"/>
    <m/>
    <x v="3"/>
    <m/>
    <m/>
    <x v="2"/>
    <m/>
    <m/>
    <x v="2"/>
    <m/>
  </r>
  <r>
    <n v="770"/>
    <m/>
    <x v="3"/>
    <m/>
    <m/>
    <x v="2"/>
    <m/>
    <m/>
    <x v="2"/>
    <m/>
  </r>
  <r>
    <n v="771"/>
    <m/>
    <x v="3"/>
    <m/>
    <m/>
    <x v="2"/>
    <m/>
    <m/>
    <x v="2"/>
    <m/>
  </r>
  <r>
    <n v="772"/>
    <m/>
    <x v="3"/>
    <m/>
    <m/>
    <x v="2"/>
    <m/>
    <m/>
    <x v="2"/>
    <m/>
  </r>
  <r>
    <n v="773"/>
    <m/>
    <x v="3"/>
    <m/>
    <m/>
    <x v="2"/>
    <m/>
    <m/>
    <x v="2"/>
    <m/>
  </r>
  <r>
    <n v="774"/>
    <m/>
    <x v="3"/>
    <m/>
    <m/>
    <x v="2"/>
    <m/>
    <m/>
    <x v="2"/>
    <m/>
  </r>
  <r>
    <n v="775"/>
    <m/>
    <x v="3"/>
    <m/>
    <m/>
    <x v="2"/>
    <m/>
    <m/>
    <x v="2"/>
    <m/>
  </r>
  <r>
    <n v="776"/>
    <m/>
    <x v="3"/>
    <m/>
    <m/>
    <x v="2"/>
    <m/>
    <m/>
    <x v="2"/>
    <m/>
  </r>
  <r>
    <n v="777"/>
    <m/>
    <x v="3"/>
    <m/>
    <m/>
    <x v="2"/>
    <m/>
    <m/>
    <x v="2"/>
    <m/>
  </r>
  <r>
    <n v="778"/>
    <m/>
    <x v="3"/>
    <m/>
    <m/>
    <x v="2"/>
    <m/>
    <m/>
    <x v="2"/>
    <m/>
  </r>
  <r>
    <n v="779"/>
    <m/>
    <x v="3"/>
    <m/>
    <m/>
    <x v="2"/>
    <m/>
    <m/>
    <x v="2"/>
    <m/>
  </r>
  <r>
    <n v="780"/>
    <m/>
    <x v="3"/>
    <m/>
    <m/>
    <x v="2"/>
    <m/>
    <m/>
    <x v="2"/>
    <m/>
  </r>
  <r>
    <n v="781"/>
    <m/>
    <x v="3"/>
    <m/>
    <m/>
    <x v="2"/>
    <m/>
    <m/>
    <x v="2"/>
    <m/>
  </r>
  <r>
    <n v="782"/>
    <m/>
    <x v="3"/>
    <m/>
    <m/>
    <x v="2"/>
    <m/>
    <m/>
    <x v="2"/>
    <m/>
  </r>
  <r>
    <n v="783"/>
    <m/>
    <x v="3"/>
    <m/>
    <m/>
    <x v="2"/>
    <m/>
    <m/>
    <x v="2"/>
    <m/>
  </r>
  <r>
    <n v="784"/>
    <m/>
    <x v="3"/>
    <m/>
    <m/>
    <x v="2"/>
    <m/>
    <m/>
    <x v="2"/>
    <m/>
  </r>
  <r>
    <n v="785"/>
    <m/>
    <x v="3"/>
    <m/>
    <m/>
    <x v="2"/>
    <m/>
    <m/>
    <x v="2"/>
    <m/>
  </r>
  <r>
    <n v="786"/>
    <m/>
    <x v="3"/>
    <m/>
    <m/>
    <x v="2"/>
    <m/>
    <m/>
    <x v="2"/>
    <m/>
  </r>
  <r>
    <n v="787"/>
    <m/>
    <x v="3"/>
    <m/>
    <m/>
    <x v="2"/>
    <m/>
    <m/>
    <x v="2"/>
    <m/>
  </r>
  <r>
    <n v="788"/>
    <m/>
    <x v="3"/>
    <m/>
    <m/>
    <x v="2"/>
    <m/>
    <m/>
    <x v="2"/>
    <m/>
  </r>
  <r>
    <n v="789"/>
    <m/>
    <x v="3"/>
    <m/>
    <m/>
    <x v="2"/>
    <m/>
    <m/>
    <x v="2"/>
    <m/>
  </r>
  <r>
    <n v="790"/>
    <m/>
    <x v="3"/>
    <m/>
    <m/>
    <x v="2"/>
    <m/>
    <m/>
    <x v="2"/>
    <m/>
  </r>
  <r>
    <n v="791"/>
    <m/>
    <x v="3"/>
    <m/>
    <m/>
    <x v="2"/>
    <m/>
    <m/>
    <x v="2"/>
    <m/>
  </r>
  <r>
    <n v="792"/>
    <m/>
    <x v="3"/>
    <m/>
    <m/>
    <x v="2"/>
    <m/>
    <m/>
    <x v="2"/>
    <m/>
  </r>
  <r>
    <n v="793"/>
    <m/>
    <x v="3"/>
    <m/>
    <m/>
    <x v="2"/>
    <m/>
    <m/>
    <x v="2"/>
    <m/>
  </r>
  <r>
    <n v="794"/>
    <m/>
    <x v="3"/>
    <m/>
    <m/>
    <x v="2"/>
    <m/>
    <m/>
    <x v="2"/>
    <m/>
  </r>
  <r>
    <n v="795"/>
    <m/>
    <x v="3"/>
    <m/>
    <m/>
    <x v="2"/>
    <m/>
    <m/>
    <x v="2"/>
    <m/>
  </r>
  <r>
    <n v="796"/>
    <m/>
    <x v="3"/>
    <m/>
    <m/>
    <x v="2"/>
    <m/>
    <m/>
    <x v="2"/>
    <m/>
  </r>
  <r>
    <n v="797"/>
    <m/>
    <x v="3"/>
    <m/>
    <m/>
    <x v="2"/>
    <m/>
    <m/>
    <x v="2"/>
    <m/>
  </r>
  <r>
    <n v="798"/>
    <m/>
    <x v="3"/>
    <m/>
    <m/>
    <x v="2"/>
    <m/>
    <m/>
    <x v="2"/>
    <m/>
  </r>
  <r>
    <n v="799"/>
    <m/>
    <x v="3"/>
    <m/>
    <m/>
    <x v="2"/>
    <m/>
    <m/>
    <x v="2"/>
    <m/>
  </r>
  <r>
    <n v="800"/>
    <m/>
    <x v="3"/>
    <m/>
    <m/>
    <x v="2"/>
    <m/>
    <m/>
    <x v="2"/>
    <m/>
  </r>
  <r>
    <n v="801"/>
    <m/>
    <x v="3"/>
    <m/>
    <m/>
    <x v="2"/>
    <m/>
    <m/>
    <x v="2"/>
    <m/>
  </r>
  <r>
    <n v="802"/>
    <m/>
    <x v="3"/>
    <m/>
    <m/>
    <x v="2"/>
    <m/>
    <m/>
    <x v="2"/>
    <m/>
  </r>
  <r>
    <n v="803"/>
    <m/>
    <x v="3"/>
    <m/>
    <m/>
    <x v="2"/>
    <m/>
    <m/>
    <x v="2"/>
    <m/>
  </r>
  <r>
    <n v="804"/>
    <m/>
    <x v="3"/>
    <m/>
    <m/>
    <x v="2"/>
    <m/>
    <m/>
    <x v="2"/>
    <m/>
  </r>
  <r>
    <n v="805"/>
    <m/>
    <x v="3"/>
    <m/>
    <m/>
    <x v="2"/>
    <m/>
    <m/>
    <x v="2"/>
    <m/>
  </r>
  <r>
    <n v="806"/>
    <m/>
    <x v="3"/>
    <m/>
    <m/>
    <x v="2"/>
    <m/>
    <m/>
    <x v="2"/>
    <m/>
  </r>
  <r>
    <n v="807"/>
    <m/>
    <x v="3"/>
    <m/>
    <m/>
    <x v="2"/>
    <m/>
    <m/>
    <x v="2"/>
    <m/>
  </r>
  <r>
    <n v="808"/>
    <m/>
    <x v="3"/>
    <m/>
    <m/>
    <x v="2"/>
    <m/>
    <m/>
    <x v="2"/>
    <m/>
  </r>
  <r>
    <n v="809"/>
    <m/>
    <x v="3"/>
    <m/>
    <m/>
    <x v="2"/>
    <m/>
    <m/>
    <x v="2"/>
    <m/>
  </r>
  <r>
    <n v="810"/>
    <m/>
    <x v="3"/>
    <m/>
    <m/>
    <x v="2"/>
    <m/>
    <m/>
    <x v="2"/>
    <m/>
  </r>
  <r>
    <n v="811"/>
    <m/>
    <x v="3"/>
    <m/>
    <m/>
    <x v="2"/>
    <m/>
    <m/>
    <x v="2"/>
    <m/>
  </r>
  <r>
    <n v="812"/>
    <m/>
    <x v="3"/>
    <m/>
    <m/>
    <x v="2"/>
    <m/>
    <m/>
    <x v="2"/>
    <m/>
  </r>
  <r>
    <n v="813"/>
    <m/>
    <x v="3"/>
    <m/>
    <m/>
    <x v="2"/>
    <m/>
    <m/>
    <x v="2"/>
    <m/>
  </r>
  <r>
    <n v="814"/>
    <m/>
    <x v="3"/>
    <m/>
    <m/>
    <x v="2"/>
    <m/>
    <m/>
    <x v="2"/>
    <m/>
  </r>
  <r>
    <n v="815"/>
    <m/>
    <x v="3"/>
    <m/>
    <m/>
    <x v="2"/>
    <m/>
    <m/>
    <x v="2"/>
    <m/>
  </r>
  <r>
    <n v="816"/>
    <m/>
    <x v="3"/>
    <m/>
    <m/>
    <x v="2"/>
    <m/>
    <m/>
    <x v="2"/>
    <m/>
  </r>
  <r>
    <n v="817"/>
    <m/>
    <x v="3"/>
    <m/>
    <m/>
    <x v="2"/>
    <m/>
    <m/>
    <x v="2"/>
    <m/>
  </r>
  <r>
    <n v="818"/>
    <m/>
    <x v="3"/>
    <m/>
    <m/>
    <x v="2"/>
    <m/>
    <m/>
    <x v="2"/>
    <m/>
  </r>
  <r>
    <n v="819"/>
    <m/>
    <x v="3"/>
    <m/>
    <m/>
    <x v="2"/>
    <m/>
    <m/>
    <x v="2"/>
    <m/>
  </r>
  <r>
    <n v="820"/>
    <m/>
    <x v="3"/>
    <m/>
    <m/>
    <x v="2"/>
    <m/>
    <m/>
    <x v="2"/>
    <m/>
  </r>
  <r>
    <n v="821"/>
    <m/>
    <x v="3"/>
    <m/>
    <m/>
    <x v="2"/>
    <m/>
    <m/>
    <x v="2"/>
    <m/>
  </r>
  <r>
    <n v="822"/>
    <m/>
    <x v="3"/>
    <m/>
    <m/>
    <x v="2"/>
    <m/>
    <m/>
    <x v="2"/>
    <m/>
  </r>
  <r>
    <n v="823"/>
    <m/>
    <x v="3"/>
    <m/>
    <m/>
    <x v="2"/>
    <m/>
    <m/>
    <x v="2"/>
    <m/>
  </r>
  <r>
    <n v="824"/>
    <m/>
    <x v="3"/>
    <m/>
    <m/>
    <x v="2"/>
    <m/>
    <m/>
    <x v="2"/>
    <m/>
  </r>
  <r>
    <n v="825"/>
    <m/>
    <x v="3"/>
    <m/>
    <m/>
    <x v="2"/>
    <m/>
    <m/>
    <x v="2"/>
    <m/>
  </r>
  <r>
    <n v="826"/>
    <m/>
    <x v="3"/>
    <m/>
    <m/>
    <x v="2"/>
    <m/>
    <m/>
    <x v="2"/>
    <m/>
  </r>
  <r>
    <n v="827"/>
    <m/>
    <x v="3"/>
    <m/>
    <m/>
    <x v="2"/>
    <m/>
    <m/>
    <x v="2"/>
    <m/>
  </r>
  <r>
    <n v="828"/>
    <m/>
    <x v="3"/>
    <m/>
    <m/>
    <x v="2"/>
    <m/>
    <m/>
    <x v="2"/>
    <m/>
  </r>
  <r>
    <n v="829"/>
    <m/>
    <x v="3"/>
    <m/>
    <m/>
    <x v="2"/>
    <m/>
    <m/>
    <x v="2"/>
    <m/>
  </r>
  <r>
    <n v="830"/>
    <m/>
    <x v="3"/>
    <m/>
    <m/>
    <x v="2"/>
    <m/>
    <m/>
    <x v="2"/>
    <m/>
  </r>
  <r>
    <n v="831"/>
    <m/>
    <x v="3"/>
    <m/>
    <m/>
    <x v="2"/>
    <m/>
    <m/>
    <x v="2"/>
    <m/>
  </r>
  <r>
    <n v="832"/>
    <m/>
    <x v="3"/>
    <m/>
    <m/>
    <x v="2"/>
    <m/>
    <m/>
    <x v="2"/>
    <m/>
  </r>
  <r>
    <n v="833"/>
    <m/>
    <x v="3"/>
    <m/>
    <m/>
    <x v="2"/>
    <m/>
    <m/>
    <x v="2"/>
    <m/>
  </r>
  <r>
    <n v="834"/>
    <m/>
    <x v="3"/>
    <m/>
    <m/>
    <x v="2"/>
    <m/>
    <m/>
    <x v="2"/>
    <m/>
  </r>
  <r>
    <n v="835"/>
    <m/>
    <x v="3"/>
    <m/>
    <m/>
    <x v="2"/>
    <m/>
    <m/>
    <x v="2"/>
    <m/>
  </r>
  <r>
    <n v="836"/>
    <m/>
    <x v="3"/>
    <m/>
    <m/>
    <x v="2"/>
    <m/>
    <m/>
    <x v="2"/>
    <m/>
  </r>
  <r>
    <n v="837"/>
    <m/>
    <x v="3"/>
    <m/>
    <m/>
    <x v="2"/>
    <m/>
    <m/>
    <x v="2"/>
    <m/>
  </r>
  <r>
    <n v="838"/>
    <m/>
    <x v="3"/>
    <m/>
    <m/>
    <x v="2"/>
    <m/>
    <m/>
    <x v="2"/>
    <m/>
  </r>
  <r>
    <n v="839"/>
    <m/>
    <x v="3"/>
    <m/>
    <m/>
    <x v="2"/>
    <m/>
    <m/>
    <x v="2"/>
    <m/>
  </r>
  <r>
    <n v="840"/>
    <m/>
    <x v="3"/>
    <m/>
    <m/>
    <x v="2"/>
    <m/>
    <m/>
    <x v="2"/>
    <m/>
  </r>
  <r>
    <n v="841"/>
    <m/>
    <x v="3"/>
    <m/>
    <m/>
    <x v="2"/>
    <m/>
    <m/>
    <x v="2"/>
    <m/>
  </r>
  <r>
    <n v="842"/>
    <m/>
    <x v="3"/>
    <m/>
    <m/>
    <x v="2"/>
    <m/>
    <m/>
    <x v="2"/>
    <m/>
  </r>
  <r>
    <n v="843"/>
    <m/>
    <x v="3"/>
    <m/>
    <m/>
    <x v="2"/>
    <m/>
    <m/>
    <x v="2"/>
    <m/>
  </r>
  <r>
    <n v="844"/>
    <m/>
    <x v="3"/>
    <m/>
    <m/>
    <x v="2"/>
    <m/>
    <m/>
    <x v="2"/>
    <m/>
  </r>
  <r>
    <n v="845"/>
    <m/>
    <x v="3"/>
    <m/>
    <m/>
    <x v="2"/>
    <m/>
    <m/>
    <x v="2"/>
    <m/>
  </r>
  <r>
    <n v="846"/>
    <m/>
    <x v="3"/>
    <m/>
    <m/>
    <x v="2"/>
    <m/>
    <m/>
    <x v="2"/>
    <m/>
  </r>
  <r>
    <n v="847"/>
    <m/>
    <x v="3"/>
    <m/>
    <m/>
    <x v="2"/>
    <m/>
    <m/>
    <x v="2"/>
    <m/>
  </r>
  <r>
    <n v="848"/>
    <m/>
    <x v="3"/>
    <m/>
    <m/>
    <x v="2"/>
    <m/>
    <m/>
    <x v="2"/>
    <m/>
  </r>
  <r>
    <n v="849"/>
    <m/>
    <x v="3"/>
    <m/>
    <m/>
    <x v="2"/>
    <m/>
    <m/>
    <x v="2"/>
    <m/>
  </r>
  <r>
    <n v="850"/>
    <m/>
    <x v="3"/>
    <m/>
    <m/>
    <x v="2"/>
    <m/>
    <m/>
    <x v="2"/>
    <m/>
  </r>
  <r>
    <n v="851"/>
    <m/>
    <x v="3"/>
    <m/>
    <m/>
    <x v="2"/>
    <m/>
    <m/>
    <x v="2"/>
    <m/>
  </r>
  <r>
    <n v="852"/>
    <m/>
    <x v="3"/>
    <m/>
    <m/>
    <x v="2"/>
    <m/>
    <m/>
    <x v="2"/>
    <m/>
  </r>
  <r>
    <n v="853"/>
    <m/>
    <x v="3"/>
    <m/>
    <m/>
    <x v="2"/>
    <m/>
    <m/>
    <x v="2"/>
    <m/>
  </r>
  <r>
    <n v="854"/>
    <m/>
    <x v="3"/>
    <m/>
    <m/>
    <x v="2"/>
    <m/>
    <m/>
    <x v="2"/>
    <m/>
  </r>
  <r>
    <n v="855"/>
    <m/>
    <x v="3"/>
    <m/>
    <m/>
    <x v="2"/>
    <m/>
    <m/>
    <x v="2"/>
    <m/>
  </r>
  <r>
    <n v="856"/>
    <m/>
    <x v="3"/>
    <m/>
    <m/>
    <x v="2"/>
    <m/>
    <m/>
    <x v="2"/>
    <m/>
  </r>
  <r>
    <n v="857"/>
    <m/>
    <x v="3"/>
    <m/>
    <m/>
    <x v="2"/>
    <m/>
    <m/>
    <x v="2"/>
    <m/>
  </r>
  <r>
    <n v="858"/>
    <m/>
    <x v="3"/>
    <m/>
    <m/>
    <x v="2"/>
    <m/>
    <m/>
    <x v="2"/>
    <m/>
  </r>
  <r>
    <n v="859"/>
    <m/>
    <x v="3"/>
    <m/>
    <m/>
    <x v="2"/>
    <m/>
    <m/>
    <x v="2"/>
    <m/>
  </r>
  <r>
    <n v="860"/>
    <m/>
    <x v="3"/>
    <m/>
    <m/>
    <x v="2"/>
    <m/>
    <m/>
    <x v="2"/>
    <m/>
  </r>
  <r>
    <n v="861"/>
    <m/>
    <x v="3"/>
    <m/>
    <m/>
    <x v="2"/>
    <m/>
    <m/>
    <x v="2"/>
    <m/>
  </r>
  <r>
    <n v="862"/>
    <m/>
    <x v="3"/>
    <m/>
    <m/>
    <x v="2"/>
    <m/>
    <m/>
    <x v="2"/>
    <m/>
  </r>
  <r>
    <n v="863"/>
    <m/>
    <x v="3"/>
    <m/>
    <m/>
    <x v="2"/>
    <m/>
    <m/>
    <x v="2"/>
    <m/>
  </r>
  <r>
    <n v="864"/>
    <m/>
    <x v="3"/>
    <m/>
    <m/>
    <x v="2"/>
    <m/>
    <m/>
    <x v="2"/>
    <m/>
  </r>
  <r>
    <n v="865"/>
    <m/>
    <x v="3"/>
    <m/>
    <m/>
    <x v="2"/>
    <m/>
    <m/>
    <x v="2"/>
    <m/>
  </r>
  <r>
    <n v="866"/>
    <m/>
    <x v="3"/>
    <m/>
    <m/>
    <x v="2"/>
    <m/>
    <m/>
    <x v="2"/>
    <m/>
  </r>
  <r>
    <n v="867"/>
    <m/>
    <x v="3"/>
    <m/>
    <m/>
    <x v="2"/>
    <m/>
    <m/>
    <x v="2"/>
    <m/>
  </r>
  <r>
    <n v="868"/>
    <m/>
    <x v="3"/>
    <m/>
    <m/>
    <x v="2"/>
    <m/>
    <m/>
    <x v="2"/>
    <m/>
  </r>
  <r>
    <n v="869"/>
    <m/>
    <x v="3"/>
    <m/>
    <m/>
    <x v="2"/>
    <m/>
    <m/>
    <x v="2"/>
    <m/>
  </r>
  <r>
    <n v="870"/>
    <m/>
    <x v="3"/>
    <m/>
    <m/>
    <x v="2"/>
    <m/>
    <m/>
    <x v="2"/>
    <m/>
  </r>
  <r>
    <n v="871"/>
    <m/>
    <x v="3"/>
    <m/>
    <m/>
    <x v="2"/>
    <m/>
    <m/>
    <x v="2"/>
    <m/>
  </r>
  <r>
    <n v="872"/>
    <m/>
    <x v="3"/>
    <m/>
    <m/>
    <x v="2"/>
    <m/>
    <m/>
    <x v="2"/>
    <m/>
  </r>
  <r>
    <n v="873"/>
    <m/>
    <x v="3"/>
    <m/>
    <m/>
    <x v="2"/>
    <m/>
    <m/>
    <x v="2"/>
    <m/>
  </r>
  <r>
    <n v="874"/>
    <m/>
    <x v="3"/>
    <m/>
    <m/>
    <x v="2"/>
    <m/>
    <m/>
    <x v="2"/>
    <m/>
  </r>
  <r>
    <n v="875"/>
    <m/>
    <x v="3"/>
    <m/>
    <m/>
    <x v="2"/>
    <m/>
    <m/>
    <x v="2"/>
    <m/>
  </r>
  <r>
    <n v="876"/>
    <m/>
    <x v="3"/>
    <m/>
    <m/>
    <x v="2"/>
    <m/>
    <m/>
    <x v="2"/>
    <m/>
  </r>
  <r>
    <n v="877"/>
    <m/>
    <x v="3"/>
    <m/>
    <m/>
    <x v="2"/>
    <m/>
    <m/>
    <x v="2"/>
    <m/>
  </r>
  <r>
    <n v="878"/>
    <m/>
    <x v="3"/>
    <m/>
    <m/>
    <x v="2"/>
    <m/>
    <m/>
    <x v="2"/>
    <m/>
  </r>
  <r>
    <n v="879"/>
    <m/>
    <x v="3"/>
    <m/>
    <m/>
    <x v="2"/>
    <m/>
    <m/>
    <x v="2"/>
    <m/>
  </r>
  <r>
    <n v="880"/>
    <m/>
    <x v="3"/>
    <m/>
    <m/>
    <x v="2"/>
    <m/>
    <m/>
    <x v="2"/>
    <m/>
  </r>
  <r>
    <n v="881"/>
    <m/>
    <x v="3"/>
    <m/>
    <m/>
    <x v="2"/>
    <m/>
    <m/>
    <x v="2"/>
    <m/>
  </r>
  <r>
    <n v="882"/>
    <m/>
    <x v="3"/>
    <m/>
    <m/>
    <x v="2"/>
    <m/>
    <m/>
    <x v="2"/>
    <m/>
  </r>
  <r>
    <n v="883"/>
    <m/>
    <x v="3"/>
    <m/>
    <m/>
    <x v="2"/>
    <m/>
    <m/>
    <x v="2"/>
    <m/>
  </r>
  <r>
    <n v="884"/>
    <m/>
    <x v="3"/>
    <m/>
    <m/>
    <x v="2"/>
    <m/>
    <m/>
    <x v="2"/>
    <m/>
  </r>
  <r>
    <n v="885"/>
    <m/>
    <x v="3"/>
    <m/>
    <m/>
    <x v="2"/>
    <m/>
    <m/>
    <x v="2"/>
    <m/>
  </r>
  <r>
    <n v="886"/>
    <m/>
    <x v="3"/>
    <m/>
    <m/>
    <x v="2"/>
    <m/>
    <m/>
    <x v="2"/>
    <m/>
  </r>
  <r>
    <n v="887"/>
    <m/>
    <x v="3"/>
    <m/>
    <m/>
    <x v="2"/>
    <m/>
    <m/>
    <x v="2"/>
    <m/>
  </r>
  <r>
    <n v="888"/>
    <m/>
    <x v="3"/>
    <m/>
    <m/>
    <x v="2"/>
    <m/>
    <m/>
    <x v="2"/>
    <m/>
  </r>
  <r>
    <n v="889"/>
    <m/>
    <x v="3"/>
    <m/>
    <m/>
    <x v="2"/>
    <m/>
    <m/>
    <x v="2"/>
    <m/>
  </r>
  <r>
    <n v="890"/>
    <m/>
    <x v="3"/>
    <m/>
    <m/>
    <x v="2"/>
    <m/>
    <m/>
    <x v="2"/>
    <m/>
  </r>
  <r>
    <n v="891"/>
    <m/>
    <x v="3"/>
    <m/>
    <m/>
    <x v="2"/>
    <m/>
    <m/>
    <x v="2"/>
    <m/>
  </r>
  <r>
    <n v="892"/>
    <m/>
    <x v="3"/>
    <m/>
    <m/>
    <x v="2"/>
    <m/>
    <m/>
    <x v="2"/>
    <m/>
  </r>
  <r>
    <n v="893"/>
    <m/>
    <x v="3"/>
    <m/>
    <m/>
    <x v="2"/>
    <m/>
    <m/>
    <x v="2"/>
    <m/>
  </r>
  <r>
    <n v="894"/>
    <m/>
    <x v="3"/>
    <m/>
    <m/>
    <x v="2"/>
    <m/>
    <m/>
    <x v="2"/>
    <m/>
  </r>
  <r>
    <n v="895"/>
    <m/>
    <x v="3"/>
    <m/>
    <m/>
    <x v="2"/>
    <m/>
    <m/>
    <x v="2"/>
    <m/>
  </r>
  <r>
    <n v="896"/>
    <m/>
    <x v="3"/>
    <m/>
    <m/>
    <x v="2"/>
    <m/>
    <m/>
    <x v="2"/>
    <m/>
  </r>
  <r>
    <n v="897"/>
    <m/>
    <x v="3"/>
    <m/>
    <m/>
    <x v="2"/>
    <m/>
    <m/>
    <x v="2"/>
    <m/>
  </r>
  <r>
    <n v="898"/>
    <m/>
    <x v="3"/>
    <m/>
    <m/>
    <x v="2"/>
    <m/>
    <m/>
    <x v="2"/>
    <m/>
  </r>
  <r>
    <n v="899"/>
    <m/>
    <x v="3"/>
    <m/>
    <m/>
    <x v="2"/>
    <m/>
    <m/>
    <x v="2"/>
    <m/>
  </r>
  <r>
    <n v="900"/>
    <m/>
    <x v="3"/>
    <m/>
    <m/>
    <x v="2"/>
    <m/>
    <m/>
    <x v="2"/>
    <m/>
  </r>
  <r>
    <n v="901"/>
    <m/>
    <x v="3"/>
    <m/>
    <m/>
    <x v="2"/>
    <m/>
    <m/>
    <x v="2"/>
    <m/>
  </r>
  <r>
    <n v="902"/>
    <m/>
    <x v="3"/>
    <m/>
    <m/>
    <x v="2"/>
    <m/>
    <m/>
    <x v="2"/>
    <m/>
  </r>
  <r>
    <n v="903"/>
    <m/>
    <x v="3"/>
    <m/>
    <m/>
    <x v="2"/>
    <m/>
    <m/>
    <x v="2"/>
    <m/>
  </r>
  <r>
    <n v="904"/>
    <m/>
    <x v="3"/>
    <m/>
    <m/>
    <x v="2"/>
    <m/>
    <m/>
    <x v="2"/>
    <m/>
  </r>
  <r>
    <n v="905"/>
    <m/>
    <x v="3"/>
    <m/>
    <m/>
    <x v="2"/>
    <m/>
    <m/>
    <x v="2"/>
    <m/>
  </r>
  <r>
    <n v="906"/>
    <m/>
    <x v="3"/>
    <m/>
    <m/>
    <x v="2"/>
    <m/>
    <m/>
    <x v="2"/>
    <m/>
  </r>
  <r>
    <n v="907"/>
    <m/>
    <x v="3"/>
    <m/>
    <m/>
    <x v="2"/>
    <m/>
    <m/>
    <x v="2"/>
    <m/>
  </r>
  <r>
    <n v="908"/>
    <m/>
    <x v="3"/>
    <m/>
    <m/>
    <x v="2"/>
    <m/>
    <m/>
    <x v="2"/>
    <m/>
  </r>
  <r>
    <n v="909"/>
    <m/>
    <x v="3"/>
    <m/>
    <m/>
    <x v="2"/>
    <m/>
    <m/>
    <x v="2"/>
    <m/>
  </r>
  <r>
    <n v="910"/>
    <m/>
    <x v="3"/>
    <m/>
    <m/>
    <x v="2"/>
    <m/>
    <m/>
    <x v="2"/>
    <m/>
  </r>
  <r>
    <n v="911"/>
    <m/>
    <x v="3"/>
    <m/>
    <m/>
    <x v="2"/>
    <m/>
    <m/>
    <x v="2"/>
    <m/>
  </r>
  <r>
    <n v="912"/>
    <m/>
    <x v="3"/>
    <m/>
    <m/>
    <x v="2"/>
    <m/>
    <m/>
    <x v="2"/>
    <m/>
  </r>
  <r>
    <n v="913"/>
    <m/>
    <x v="3"/>
    <m/>
    <m/>
    <x v="2"/>
    <m/>
    <m/>
    <x v="2"/>
    <m/>
  </r>
  <r>
    <n v="914"/>
    <m/>
    <x v="3"/>
    <m/>
    <m/>
    <x v="2"/>
    <m/>
    <m/>
    <x v="2"/>
    <m/>
  </r>
  <r>
    <n v="915"/>
    <m/>
    <x v="3"/>
    <m/>
    <m/>
    <x v="2"/>
    <m/>
    <m/>
    <x v="2"/>
    <m/>
  </r>
  <r>
    <n v="916"/>
    <m/>
    <x v="3"/>
    <m/>
    <m/>
    <x v="2"/>
    <m/>
    <m/>
    <x v="2"/>
    <m/>
  </r>
  <r>
    <n v="917"/>
    <m/>
    <x v="3"/>
    <m/>
    <m/>
    <x v="2"/>
    <m/>
    <m/>
    <x v="2"/>
    <m/>
  </r>
  <r>
    <n v="918"/>
    <m/>
    <x v="3"/>
    <m/>
    <m/>
    <x v="2"/>
    <m/>
    <m/>
    <x v="2"/>
    <m/>
  </r>
  <r>
    <n v="919"/>
    <m/>
    <x v="3"/>
    <m/>
    <m/>
    <x v="2"/>
    <m/>
    <m/>
    <x v="2"/>
    <m/>
  </r>
  <r>
    <n v="920"/>
    <m/>
    <x v="3"/>
    <m/>
    <m/>
    <x v="2"/>
    <m/>
    <m/>
    <x v="2"/>
    <m/>
  </r>
  <r>
    <n v="921"/>
    <m/>
    <x v="3"/>
    <m/>
    <m/>
    <x v="2"/>
    <m/>
    <m/>
    <x v="2"/>
    <m/>
  </r>
  <r>
    <n v="922"/>
    <m/>
    <x v="3"/>
    <m/>
    <m/>
    <x v="2"/>
    <m/>
    <m/>
    <x v="2"/>
    <m/>
  </r>
  <r>
    <n v="923"/>
    <m/>
    <x v="3"/>
    <m/>
    <m/>
    <x v="2"/>
    <m/>
    <m/>
    <x v="2"/>
    <m/>
  </r>
  <r>
    <n v="924"/>
    <m/>
    <x v="3"/>
    <m/>
    <m/>
    <x v="2"/>
    <m/>
    <m/>
    <x v="2"/>
    <m/>
  </r>
  <r>
    <n v="925"/>
    <m/>
    <x v="3"/>
    <m/>
    <m/>
    <x v="2"/>
    <m/>
    <m/>
    <x v="2"/>
    <m/>
  </r>
  <r>
    <n v="926"/>
    <m/>
    <x v="3"/>
    <m/>
    <m/>
    <x v="2"/>
    <m/>
    <m/>
    <x v="2"/>
    <m/>
  </r>
  <r>
    <n v="927"/>
    <m/>
    <x v="3"/>
    <m/>
    <m/>
    <x v="2"/>
    <m/>
    <m/>
    <x v="2"/>
    <m/>
  </r>
  <r>
    <n v="928"/>
    <m/>
    <x v="3"/>
    <m/>
    <m/>
    <x v="2"/>
    <m/>
    <m/>
    <x v="2"/>
    <m/>
  </r>
  <r>
    <n v="929"/>
    <m/>
    <x v="3"/>
    <m/>
    <m/>
    <x v="2"/>
    <m/>
    <m/>
    <x v="2"/>
    <m/>
  </r>
  <r>
    <n v="930"/>
    <m/>
    <x v="3"/>
    <m/>
    <m/>
    <x v="2"/>
    <m/>
    <m/>
    <x v="2"/>
    <m/>
  </r>
  <r>
    <n v="931"/>
    <m/>
    <x v="3"/>
    <m/>
    <m/>
    <x v="2"/>
    <m/>
    <m/>
    <x v="2"/>
    <m/>
  </r>
  <r>
    <n v="932"/>
    <m/>
    <x v="3"/>
    <m/>
    <m/>
    <x v="2"/>
    <m/>
    <m/>
    <x v="2"/>
    <m/>
  </r>
  <r>
    <n v="933"/>
    <m/>
    <x v="3"/>
    <m/>
    <m/>
    <x v="2"/>
    <m/>
    <m/>
    <x v="2"/>
    <m/>
  </r>
  <r>
    <n v="934"/>
    <m/>
    <x v="3"/>
    <m/>
    <m/>
    <x v="2"/>
    <m/>
    <m/>
    <x v="2"/>
    <m/>
  </r>
  <r>
    <n v="935"/>
    <m/>
    <x v="3"/>
    <m/>
    <m/>
    <x v="2"/>
    <m/>
    <m/>
    <x v="2"/>
    <m/>
  </r>
  <r>
    <n v="936"/>
    <m/>
    <x v="3"/>
    <m/>
    <m/>
    <x v="2"/>
    <m/>
    <m/>
    <x v="2"/>
    <m/>
  </r>
  <r>
    <n v="937"/>
    <m/>
    <x v="3"/>
    <m/>
    <m/>
    <x v="2"/>
    <m/>
    <m/>
    <x v="2"/>
    <m/>
  </r>
  <r>
    <n v="938"/>
    <m/>
    <x v="3"/>
    <m/>
    <m/>
    <x v="2"/>
    <m/>
    <m/>
    <x v="2"/>
    <m/>
  </r>
  <r>
    <n v="939"/>
    <m/>
    <x v="3"/>
    <m/>
    <m/>
    <x v="2"/>
    <m/>
    <m/>
    <x v="2"/>
    <m/>
  </r>
  <r>
    <n v="940"/>
    <m/>
    <x v="3"/>
    <m/>
    <m/>
    <x v="2"/>
    <m/>
    <m/>
    <x v="2"/>
    <m/>
  </r>
  <r>
    <n v="941"/>
    <m/>
    <x v="3"/>
    <m/>
    <m/>
    <x v="2"/>
    <m/>
    <m/>
    <x v="2"/>
    <m/>
  </r>
  <r>
    <n v="942"/>
    <m/>
    <x v="3"/>
    <m/>
    <m/>
    <x v="2"/>
    <m/>
    <m/>
    <x v="2"/>
    <m/>
  </r>
  <r>
    <n v="943"/>
    <m/>
    <x v="3"/>
    <m/>
    <m/>
    <x v="2"/>
    <m/>
    <m/>
    <x v="2"/>
    <m/>
  </r>
  <r>
    <n v="944"/>
    <m/>
    <x v="3"/>
    <m/>
    <m/>
    <x v="2"/>
    <m/>
    <m/>
    <x v="2"/>
    <m/>
  </r>
  <r>
    <n v="945"/>
    <m/>
    <x v="3"/>
    <m/>
    <m/>
    <x v="2"/>
    <m/>
    <m/>
    <x v="2"/>
    <m/>
  </r>
  <r>
    <n v="946"/>
    <m/>
    <x v="3"/>
    <m/>
    <m/>
    <x v="2"/>
    <m/>
    <m/>
    <x v="2"/>
    <m/>
  </r>
  <r>
    <n v="947"/>
    <m/>
    <x v="3"/>
    <m/>
    <m/>
    <x v="2"/>
    <m/>
    <m/>
    <x v="2"/>
    <m/>
  </r>
  <r>
    <n v="948"/>
    <m/>
    <x v="3"/>
    <m/>
    <m/>
    <x v="2"/>
    <m/>
    <m/>
    <x v="2"/>
    <m/>
  </r>
  <r>
    <n v="949"/>
    <m/>
    <x v="3"/>
    <m/>
    <m/>
    <x v="2"/>
    <m/>
    <m/>
    <x v="2"/>
    <m/>
  </r>
  <r>
    <n v="950"/>
    <m/>
    <x v="3"/>
    <m/>
    <m/>
    <x v="2"/>
    <m/>
    <m/>
    <x v="2"/>
    <m/>
  </r>
  <r>
    <n v="951"/>
    <m/>
    <x v="3"/>
    <m/>
    <m/>
    <x v="2"/>
    <m/>
    <m/>
    <x v="2"/>
    <m/>
  </r>
  <r>
    <n v="952"/>
    <m/>
    <x v="3"/>
    <m/>
    <m/>
    <x v="2"/>
    <m/>
    <m/>
    <x v="2"/>
    <m/>
  </r>
  <r>
    <n v="953"/>
    <m/>
    <x v="3"/>
    <m/>
    <m/>
    <x v="2"/>
    <m/>
    <m/>
    <x v="2"/>
    <m/>
  </r>
  <r>
    <n v="954"/>
    <m/>
    <x v="3"/>
    <m/>
    <m/>
    <x v="2"/>
    <m/>
    <m/>
    <x v="2"/>
    <m/>
  </r>
  <r>
    <n v="955"/>
    <m/>
    <x v="3"/>
    <m/>
    <m/>
    <x v="2"/>
    <m/>
    <m/>
    <x v="2"/>
    <m/>
  </r>
  <r>
    <n v="956"/>
    <m/>
    <x v="3"/>
    <m/>
    <m/>
    <x v="2"/>
    <m/>
    <m/>
    <x v="2"/>
    <m/>
  </r>
  <r>
    <n v="957"/>
    <m/>
    <x v="3"/>
    <m/>
    <m/>
    <x v="2"/>
    <m/>
    <m/>
    <x v="2"/>
    <m/>
  </r>
  <r>
    <n v="958"/>
    <m/>
    <x v="3"/>
    <m/>
    <m/>
    <x v="2"/>
    <m/>
    <m/>
    <x v="2"/>
    <m/>
  </r>
  <r>
    <n v="959"/>
    <m/>
    <x v="3"/>
    <m/>
    <m/>
    <x v="2"/>
    <m/>
    <m/>
    <x v="2"/>
    <m/>
  </r>
  <r>
    <n v="960"/>
    <m/>
    <x v="3"/>
    <m/>
    <m/>
    <x v="2"/>
    <m/>
    <m/>
    <x v="2"/>
    <m/>
  </r>
  <r>
    <n v="961"/>
    <m/>
    <x v="3"/>
    <m/>
    <m/>
    <x v="2"/>
    <m/>
    <m/>
    <x v="2"/>
    <m/>
  </r>
  <r>
    <n v="962"/>
    <m/>
    <x v="3"/>
    <m/>
    <m/>
    <x v="2"/>
    <m/>
    <m/>
    <x v="2"/>
    <m/>
  </r>
  <r>
    <n v="963"/>
    <m/>
    <x v="3"/>
    <m/>
    <m/>
    <x v="2"/>
    <m/>
    <m/>
    <x v="2"/>
    <m/>
  </r>
  <r>
    <n v="964"/>
    <m/>
    <x v="3"/>
    <m/>
    <m/>
    <x v="2"/>
    <m/>
    <m/>
    <x v="2"/>
    <m/>
  </r>
  <r>
    <n v="965"/>
    <m/>
    <x v="3"/>
    <m/>
    <m/>
    <x v="2"/>
    <m/>
    <m/>
    <x v="2"/>
    <m/>
  </r>
  <r>
    <n v="966"/>
    <m/>
    <x v="3"/>
    <m/>
    <m/>
    <x v="2"/>
    <m/>
    <m/>
    <x v="2"/>
    <m/>
  </r>
  <r>
    <n v="967"/>
    <m/>
    <x v="3"/>
    <m/>
    <m/>
    <x v="2"/>
    <m/>
    <m/>
    <x v="2"/>
    <m/>
  </r>
  <r>
    <n v="968"/>
    <m/>
    <x v="3"/>
    <m/>
    <m/>
    <x v="2"/>
    <m/>
    <m/>
    <x v="2"/>
    <m/>
  </r>
  <r>
    <n v="969"/>
    <m/>
    <x v="3"/>
    <m/>
    <m/>
    <x v="2"/>
    <m/>
    <m/>
    <x v="2"/>
    <m/>
  </r>
  <r>
    <n v="970"/>
    <m/>
    <x v="3"/>
    <m/>
    <m/>
    <x v="2"/>
    <m/>
    <m/>
    <x v="2"/>
    <m/>
  </r>
  <r>
    <n v="971"/>
    <m/>
    <x v="3"/>
    <m/>
    <m/>
    <x v="2"/>
    <m/>
    <m/>
    <x v="2"/>
    <m/>
  </r>
  <r>
    <n v="972"/>
    <m/>
    <x v="3"/>
    <m/>
    <m/>
    <x v="2"/>
    <m/>
    <m/>
    <x v="2"/>
    <m/>
  </r>
  <r>
    <n v="973"/>
    <m/>
    <x v="3"/>
    <m/>
    <m/>
    <x v="2"/>
    <m/>
    <m/>
    <x v="2"/>
    <m/>
  </r>
  <r>
    <n v="974"/>
    <m/>
    <x v="3"/>
    <m/>
    <m/>
    <x v="2"/>
    <m/>
    <m/>
    <x v="2"/>
    <m/>
  </r>
  <r>
    <n v="975"/>
    <m/>
    <x v="3"/>
    <m/>
    <m/>
    <x v="2"/>
    <m/>
    <m/>
    <x v="2"/>
    <m/>
  </r>
  <r>
    <n v="976"/>
    <m/>
    <x v="3"/>
    <m/>
    <m/>
    <x v="2"/>
    <m/>
    <m/>
    <x v="2"/>
    <m/>
  </r>
  <r>
    <n v="977"/>
    <m/>
    <x v="3"/>
    <m/>
    <m/>
    <x v="2"/>
    <m/>
    <m/>
    <x v="2"/>
    <m/>
  </r>
  <r>
    <n v="978"/>
    <m/>
    <x v="3"/>
    <m/>
    <m/>
    <x v="2"/>
    <m/>
    <m/>
    <x v="2"/>
    <m/>
  </r>
  <r>
    <n v="979"/>
    <m/>
    <x v="3"/>
    <m/>
    <m/>
    <x v="2"/>
    <m/>
    <m/>
    <x v="2"/>
    <m/>
  </r>
  <r>
    <n v="980"/>
    <m/>
    <x v="3"/>
    <m/>
    <m/>
    <x v="2"/>
    <m/>
    <m/>
    <x v="2"/>
    <m/>
  </r>
  <r>
    <n v="981"/>
    <m/>
    <x v="3"/>
    <m/>
    <m/>
    <x v="2"/>
    <m/>
    <m/>
    <x v="2"/>
    <m/>
  </r>
  <r>
    <n v="982"/>
    <m/>
    <x v="3"/>
    <m/>
    <m/>
    <x v="2"/>
    <m/>
    <m/>
    <x v="2"/>
    <m/>
  </r>
  <r>
    <n v="983"/>
    <m/>
    <x v="3"/>
    <m/>
    <m/>
    <x v="2"/>
    <m/>
    <m/>
    <x v="2"/>
    <m/>
  </r>
  <r>
    <n v="984"/>
    <m/>
    <x v="3"/>
    <m/>
    <m/>
    <x v="2"/>
    <m/>
    <m/>
    <x v="2"/>
    <m/>
  </r>
  <r>
    <n v="985"/>
    <m/>
    <x v="3"/>
    <m/>
    <m/>
    <x v="2"/>
    <m/>
    <m/>
    <x v="2"/>
    <m/>
  </r>
  <r>
    <n v="986"/>
    <m/>
    <x v="3"/>
    <m/>
    <m/>
    <x v="2"/>
    <m/>
    <m/>
    <x v="2"/>
    <m/>
  </r>
  <r>
    <n v="987"/>
    <m/>
    <x v="3"/>
    <m/>
    <m/>
    <x v="2"/>
    <m/>
    <m/>
    <x v="2"/>
    <m/>
  </r>
  <r>
    <n v="988"/>
    <m/>
    <x v="3"/>
    <m/>
    <m/>
    <x v="2"/>
    <m/>
    <m/>
    <x v="2"/>
    <m/>
  </r>
  <r>
    <n v="989"/>
    <m/>
    <x v="3"/>
    <m/>
    <m/>
    <x v="2"/>
    <m/>
    <m/>
    <x v="2"/>
    <m/>
  </r>
  <r>
    <n v="990"/>
    <m/>
    <x v="3"/>
    <m/>
    <m/>
    <x v="2"/>
    <m/>
    <m/>
    <x v="2"/>
    <m/>
  </r>
  <r>
    <n v="991"/>
    <m/>
    <x v="3"/>
    <m/>
    <m/>
    <x v="2"/>
    <m/>
    <m/>
    <x v="2"/>
    <m/>
  </r>
  <r>
    <n v="992"/>
    <m/>
    <x v="3"/>
    <m/>
    <m/>
    <x v="2"/>
    <m/>
    <m/>
    <x v="2"/>
    <m/>
  </r>
  <r>
    <n v="993"/>
    <m/>
    <x v="3"/>
    <m/>
    <m/>
    <x v="2"/>
    <m/>
    <m/>
    <x v="2"/>
    <m/>
  </r>
  <r>
    <n v="994"/>
    <m/>
    <x v="3"/>
    <m/>
    <m/>
    <x v="2"/>
    <m/>
    <m/>
    <x v="2"/>
    <m/>
  </r>
  <r>
    <n v="995"/>
    <m/>
    <x v="3"/>
    <m/>
    <m/>
    <x v="2"/>
    <m/>
    <m/>
    <x v="2"/>
    <m/>
  </r>
  <r>
    <n v="996"/>
    <m/>
    <x v="3"/>
    <m/>
    <m/>
    <x v="2"/>
    <m/>
    <m/>
    <x v="2"/>
    <m/>
  </r>
  <r>
    <n v="997"/>
    <m/>
    <x v="3"/>
    <m/>
    <m/>
    <x v="2"/>
    <m/>
    <m/>
    <x v="2"/>
    <m/>
  </r>
  <r>
    <n v="998"/>
    <m/>
    <x v="3"/>
    <m/>
    <m/>
    <x v="2"/>
    <m/>
    <m/>
    <x v="2"/>
    <m/>
  </r>
  <r>
    <n v="999"/>
    <m/>
    <x v="3"/>
    <m/>
    <m/>
    <x v="2"/>
    <m/>
    <m/>
    <x v="2"/>
    <m/>
  </r>
  <r>
    <n v="1000"/>
    <m/>
    <x v="3"/>
    <m/>
    <m/>
    <x v="2"/>
    <m/>
    <m/>
    <x v="2"/>
    <m/>
  </r>
  <r>
    <n v="1001"/>
    <m/>
    <x v="3"/>
    <m/>
    <m/>
    <x v="2"/>
    <m/>
    <m/>
    <x v="2"/>
    <m/>
  </r>
  <r>
    <n v="1002"/>
    <m/>
    <x v="3"/>
    <m/>
    <m/>
    <x v="2"/>
    <m/>
    <m/>
    <x v="2"/>
    <m/>
  </r>
  <r>
    <n v="1003"/>
    <m/>
    <x v="3"/>
    <m/>
    <m/>
    <x v="2"/>
    <m/>
    <m/>
    <x v="2"/>
    <m/>
  </r>
  <r>
    <n v="1004"/>
    <m/>
    <x v="3"/>
    <m/>
    <m/>
    <x v="2"/>
    <m/>
    <m/>
    <x v="2"/>
    <m/>
  </r>
  <r>
    <n v="1005"/>
    <m/>
    <x v="3"/>
    <m/>
    <m/>
    <x v="2"/>
    <m/>
    <m/>
    <x v="2"/>
    <m/>
  </r>
  <r>
    <n v="1006"/>
    <m/>
    <x v="3"/>
    <m/>
    <m/>
    <x v="2"/>
    <m/>
    <m/>
    <x v="2"/>
    <m/>
  </r>
  <r>
    <n v="1007"/>
    <m/>
    <x v="3"/>
    <m/>
    <m/>
    <x v="2"/>
    <m/>
    <m/>
    <x v="2"/>
    <m/>
  </r>
  <r>
    <n v="1008"/>
    <m/>
    <x v="3"/>
    <m/>
    <m/>
    <x v="2"/>
    <m/>
    <m/>
    <x v="2"/>
    <m/>
  </r>
  <r>
    <n v="1009"/>
    <m/>
    <x v="3"/>
    <m/>
    <m/>
    <x v="2"/>
    <m/>
    <m/>
    <x v="2"/>
    <m/>
  </r>
  <r>
    <n v="1010"/>
    <m/>
    <x v="3"/>
    <m/>
    <m/>
    <x v="2"/>
    <m/>
    <m/>
    <x v="2"/>
    <m/>
  </r>
  <r>
    <n v="1011"/>
    <m/>
    <x v="3"/>
    <m/>
    <m/>
    <x v="2"/>
    <m/>
    <m/>
    <x v="2"/>
    <m/>
  </r>
  <r>
    <n v="1012"/>
    <m/>
    <x v="3"/>
    <m/>
    <m/>
    <x v="2"/>
    <m/>
    <m/>
    <x v="2"/>
    <m/>
  </r>
  <r>
    <n v="1013"/>
    <m/>
    <x v="3"/>
    <m/>
    <m/>
    <x v="2"/>
    <m/>
    <m/>
    <x v="2"/>
    <m/>
  </r>
  <r>
    <n v="1014"/>
    <m/>
    <x v="3"/>
    <m/>
    <m/>
    <x v="2"/>
    <m/>
    <m/>
    <x v="2"/>
    <m/>
  </r>
  <r>
    <n v="1015"/>
    <m/>
    <x v="3"/>
    <m/>
    <m/>
    <x v="2"/>
    <m/>
    <m/>
    <x v="2"/>
    <m/>
  </r>
  <r>
    <n v="1016"/>
    <m/>
    <x v="3"/>
    <m/>
    <m/>
    <x v="2"/>
    <m/>
    <m/>
    <x v="2"/>
    <m/>
  </r>
  <r>
    <n v="1017"/>
    <m/>
    <x v="3"/>
    <m/>
    <m/>
    <x v="2"/>
    <m/>
    <m/>
    <x v="2"/>
    <m/>
  </r>
  <r>
    <n v="1018"/>
    <m/>
    <x v="3"/>
    <m/>
    <m/>
    <x v="2"/>
    <m/>
    <m/>
    <x v="2"/>
    <m/>
  </r>
  <r>
    <n v="1019"/>
    <m/>
    <x v="3"/>
    <m/>
    <m/>
    <x v="2"/>
    <m/>
    <m/>
    <x v="2"/>
    <m/>
  </r>
  <r>
    <n v="1020"/>
    <m/>
    <x v="3"/>
    <m/>
    <m/>
    <x v="2"/>
    <m/>
    <m/>
    <x v="2"/>
    <m/>
  </r>
  <r>
    <n v="1021"/>
    <m/>
    <x v="3"/>
    <m/>
    <m/>
    <x v="2"/>
    <m/>
    <m/>
    <x v="2"/>
    <m/>
  </r>
  <r>
    <n v="1022"/>
    <m/>
    <x v="3"/>
    <m/>
    <m/>
    <x v="2"/>
    <m/>
    <m/>
    <x v="2"/>
    <m/>
  </r>
  <r>
    <n v="1023"/>
    <m/>
    <x v="3"/>
    <m/>
    <m/>
    <x v="2"/>
    <m/>
    <m/>
    <x v="2"/>
    <m/>
  </r>
  <r>
    <n v="1024"/>
    <m/>
    <x v="3"/>
    <m/>
    <m/>
    <x v="2"/>
    <m/>
    <m/>
    <x v="2"/>
    <m/>
  </r>
  <r>
    <n v="1025"/>
    <m/>
    <x v="3"/>
    <m/>
    <m/>
    <x v="2"/>
    <m/>
    <m/>
    <x v="2"/>
    <m/>
  </r>
  <r>
    <n v="1026"/>
    <m/>
    <x v="3"/>
    <m/>
    <m/>
    <x v="2"/>
    <m/>
    <m/>
    <x v="2"/>
    <m/>
  </r>
  <r>
    <n v="1027"/>
    <m/>
    <x v="3"/>
    <m/>
    <m/>
    <x v="2"/>
    <m/>
    <m/>
    <x v="2"/>
    <m/>
  </r>
  <r>
    <n v="1028"/>
    <m/>
    <x v="3"/>
    <m/>
    <m/>
    <x v="2"/>
    <m/>
    <m/>
    <x v="2"/>
    <m/>
  </r>
  <r>
    <n v="1029"/>
    <m/>
    <x v="3"/>
    <m/>
    <m/>
    <x v="2"/>
    <m/>
    <m/>
    <x v="2"/>
    <m/>
  </r>
  <r>
    <n v="1030"/>
    <m/>
    <x v="3"/>
    <m/>
    <m/>
    <x v="2"/>
    <m/>
    <m/>
    <x v="2"/>
    <m/>
  </r>
  <r>
    <n v="1031"/>
    <m/>
    <x v="3"/>
    <m/>
    <m/>
    <x v="2"/>
    <m/>
    <m/>
    <x v="2"/>
    <m/>
  </r>
  <r>
    <n v="1032"/>
    <m/>
    <x v="3"/>
    <m/>
    <m/>
    <x v="2"/>
    <m/>
    <m/>
    <x v="2"/>
    <m/>
  </r>
  <r>
    <n v="1033"/>
    <m/>
    <x v="3"/>
    <m/>
    <m/>
    <x v="2"/>
    <m/>
    <m/>
    <x v="2"/>
    <m/>
  </r>
  <r>
    <n v="1034"/>
    <m/>
    <x v="3"/>
    <m/>
    <m/>
    <x v="2"/>
    <m/>
    <m/>
    <x v="2"/>
    <m/>
  </r>
  <r>
    <n v="1035"/>
    <m/>
    <x v="3"/>
    <m/>
    <m/>
    <x v="2"/>
    <m/>
    <m/>
    <x v="2"/>
    <m/>
  </r>
  <r>
    <n v="1036"/>
    <m/>
    <x v="3"/>
    <m/>
    <m/>
    <x v="2"/>
    <m/>
    <m/>
    <x v="2"/>
    <m/>
  </r>
  <r>
    <n v="1037"/>
    <m/>
    <x v="3"/>
    <m/>
    <m/>
    <x v="2"/>
    <m/>
    <m/>
    <x v="2"/>
    <m/>
  </r>
  <r>
    <n v="1038"/>
    <m/>
    <x v="3"/>
    <m/>
    <m/>
    <x v="2"/>
    <m/>
    <m/>
    <x v="2"/>
    <m/>
  </r>
  <r>
    <n v="1039"/>
    <m/>
    <x v="3"/>
    <m/>
    <m/>
    <x v="2"/>
    <m/>
    <m/>
    <x v="2"/>
    <m/>
  </r>
  <r>
    <n v="1040"/>
    <m/>
    <x v="3"/>
    <m/>
    <m/>
    <x v="2"/>
    <m/>
    <m/>
    <x v="2"/>
    <m/>
  </r>
  <r>
    <n v="1041"/>
    <m/>
    <x v="3"/>
    <m/>
    <m/>
    <x v="2"/>
    <m/>
    <m/>
    <x v="2"/>
    <m/>
  </r>
  <r>
    <n v="1042"/>
    <m/>
    <x v="3"/>
    <m/>
    <m/>
    <x v="2"/>
    <m/>
    <m/>
    <x v="2"/>
    <m/>
  </r>
  <r>
    <n v="1043"/>
    <m/>
    <x v="3"/>
    <m/>
    <m/>
    <x v="2"/>
    <m/>
    <m/>
    <x v="2"/>
    <m/>
  </r>
  <r>
    <n v="1044"/>
    <m/>
    <x v="3"/>
    <m/>
    <m/>
    <x v="2"/>
    <m/>
    <m/>
    <x v="2"/>
    <m/>
  </r>
  <r>
    <n v="1045"/>
    <m/>
    <x v="3"/>
    <m/>
    <m/>
    <x v="2"/>
    <m/>
    <m/>
    <x v="2"/>
    <m/>
  </r>
  <r>
    <n v="1046"/>
    <m/>
    <x v="3"/>
    <m/>
    <m/>
    <x v="2"/>
    <m/>
    <m/>
    <x v="2"/>
    <m/>
  </r>
  <r>
    <n v="1047"/>
    <m/>
    <x v="3"/>
    <m/>
    <m/>
    <x v="2"/>
    <m/>
    <m/>
    <x v="2"/>
    <m/>
  </r>
  <r>
    <n v="1048"/>
    <m/>
    <x v="3"/>
    <m/>
    <m/>
    <x v="2"/>
    <m/>
    <m/>
    <x v="2"/>
    <m/>
  </r>
  <r>
    <n v="1049"/>
    <m/>
    <x v="3"/>
    <m/>
    <m/>
    <x v="2"/>
    <m/>
    <m/>
    <x v="2"/>
    <m/>
  </r>
  <r>
    <n v="1050"/>
    <m/>
    <x v="3"/>
    <m/>
    <m/>
    <x v="2"/>
    <m/>
    <m/>
    <x v="2"/>
    <m/>
  </r>
  <r>
    <n v="1051"/>
    <m/>
    <x v="3"/>
    <m/>
    <m/>
    <x v="2"/>
    <m/>
    <m/>
    <x v="2"/>
    <m/>
  </r>
  <r>
    <n v="1052"/>
    <m/>
    <x v="3"/>
    <m/>
    <m/>
    <x v="2"/>
    <m/>
    <m/>
    <x v="2"/>
    <m/>
  </r>
  <r>
    <n v="1053"/>
    <m/>
    <x v="3"/>
    <m/>
    <m/>
    <x v="2"/>
    <m/>
    <m/>
    <x v="2"/>
    <m/>
  </r>
  <r>
    <n v="1054"/>
    <m/>
    <x v="3"/>
    <m/>
    <m/>
    <x v="2"/>
    <m/>
    <m/>
    <x v="2"/>
    <m/>
  </r>
  <r>
    <n v="1055"/>
    <m/>
    <x v="3"/>
    <m/>
    <m/>
    <x v="2"/>
    <m/>
    <m/>
    <x v="2"/>
    <m/>
  </r>
  <r>
    <n v="1056"/>
    <m/>
    <x v="3"/>
    <m/>
    <m/>
    <x v="2"/>
    <m/>
    <m/>
    <x v="2"/>
    <m/>
  </r>
  <r>
    <n v="1057"/>
    <m/>
    <x v="3"/>
    <m/>
    <m/>
    <x v="2"/>
    <m/>
    <m/>
    <x v="2"/>
    <m/>
  </r>
  <r>
    <n v="1058"/>
    <m/>
    <x v="3"/>
    <m/>
    <m/>
    <x v="2"/>
    <m/>
    <m/>
    <x v="2"/>
    <m/>
  </r>
  <r>
    <n v="1059"/>
    <m/>
    <x v="3"/>
    <m/>
    <m/>
    <x v="2"/>
    <m/>
    <m/>
    <x v="2"/>
    <m/>
  </r>
  <r>
    <n v="1060"/>
    <m/>
    <x v="3"/>
    <m/>
    <m/>
    <x v="2"/>
    <m/>
    <m/>
    <x v="2"/>
    <m/>
  </r>
  <r>
    <n v="1061"/>
    <m/>
    <x v="3"/>
    <m/>
    <m/>
    <x v="2"/>
    <m/>
    <m/>
    <x v="2"/>
    <m/>
  </r>
  <r>
    <n v="1062"/>
    <m/>
    <x v="3"/>
    <m/>
    <m/>
    <x v="2"/>
    <m/>
    <m/>
    <x v="2"/>
    <m/>
  </r>
  <r>
    <n v="1063"/>
    <m/>
    <x v="3"/>
    <m/>
    <m/>
    <x v="2"/>
    <m/>
    <m/>
    <x v="2"/>
    <m/>
  </r>
  <r>
    <n v="1064"/>
    <m/>
    <x v="3"/>
    <m/>
    <m/>
    <x v="2"/>
    <m/>
    <m/>
    <x v="2"/>
    <m/>
  </r>
  <r>
    <n v="1065"/>
    <m/>
    <x v="3"/>
    <m/>
    <m/>
    <x v="2"/>
    <m/>
    <m/>
    <x v="2"/>
    <m/>
  </r>
  <r>
    <n v="1066"/>
    <m/>
    <x v="3"/>
    <m/>
    <m/>
    <x v="2"/>
    <m/>
    <m/>
    <x v="2"/>
    <m/>
  </r>
  <r>
    <n v="1067"/>
    <m/>
    <x v="3"/>
    <m/>
    <m/>
    <x v="2"/>
    <m/>
    <m/>
    <x v="2"/>
    <m/>
  </r>
  <r>
    <n v="1068"/>
    <m/>
    <x v="3"/>
    <m/>
    <m/>
    <x v="2"/>
    <m/>
    <m/>
    <x v="2"/>
    <m/>
  </r>
  <r>
    <n v="1069"/>
    <m/>
    <x v="3"/>
    <m/>
    <m/>
    <x v="2"/>
    <m/>
    <m/>
    <x v="2"/>
    <m/>
  </r>
  <r>
    <n v="1070"/>
    <m/>
    <x v="3"/>
    <m/>
    <m/>
    <x v="2"/>
    <m/>
    <m/>
    <x v="2"/>
    <m/>
  </r>
  <r>
    <n v="1071"/>
    <m/>
    <x v="3"/>
    <m/>
    <m/>
    <x v="2"/>
    <m/>
    <m/>
    <x v="2"/>
    <m/>
  </r>
  <r>
    <n v="1072"/>
    <m/>
    <x v="3"/>
    <m/>
    <m/>
    <x v="2"/>
    <m/>
    <m/>
    <x v="2"/>
    <m/>
  </r>
  <r>
    <n v="1073"/>
    <m/>
    <x v="3"/>
    <m/>
    <m/>
    <x v="2"/>
    <m/>
    <m/>
    <x v="2"/>
    <m/>
  </r>
  <r>
    <n v="1074"/>
    <m/>
    <x v="3"/>
    <m/>
    <m/>
    <x v="2"/>
    <m/>
    <m/>
    <x v="2"/>
    <m/>
  </r>
  <r>
    <n v="1075"/>
    <m/>
    <x v="3"/>
    <m/>
    <m/>
    <x v="2"/>
    <m/>
    <m/>
    <x v="2"/>
    <m/>
  </r>
  <r>
    <n v="1076"/>
    <m/>
    <x v="3"/>
    <m/>
    <m/>
    <x v="2"/>
    <m/>
    <m/>
    <x v="2"/>
    <m/>
  </r>
  <r>
    <n v="1077"/>
    <m/>
    <x v="3"/>
    <m/>
    <m/>
    <x v="2"/>
    <m/>
    <m/>
    <x v="2"/>
    <m/>
  </r>
  <r>
    <n v="1078"/>
    <m/>
    <x v="3"/>
    <m/>
    <m/>
    <x v="2"/>
    <m/>
    <m/>
    <x v="2"/>
    <m/>
  </r>
  <r>
    <n v="1079"/>
    <m/>
    <x v="3"/>
    <m/>
    <m/>
    <x v="2"/>
    <m/>
    <m/>
    <x v="2"/>
    <m/>
  </r>
  <r>
    <n v="1080"/>
    <m/>
    <x v="3"/>
    <m/>
    <m/>
    <x v="2"/>
    <m/>
    <m/>
    <x v="2"/>
    <m/>
  </r>
  <r>
    <n v="1081"/>
    <m/>
    <x v="3"/>
    <m/>
    <m/>
    <x v="2"/>
    <m/>
    <m/>
    <x v="2"/>
    <m/>
  </r>
  <r>
    <n v="1082"/>
    <m/>
    <x v="3"/>
    <m/>
    <m/>
    <x v="2"/>
    <m/>
    <m/>
    <x v="2"/>
    <m/>
  </r>
  <r>
    <n v="1083"/>
    <m/>
    <x v="3"/>
    <m/>
    <m/>
    <x v="2"/>
    <m/>
    <m/>
    <x v="2"/>
    <m/>
  </r>
  <r>
    <n v="1084"/>
    <m/>
    <x v="3"/>
    <m/>
    <m/>
    <x v="2"/>
    <m/>
    <m/>
    <x v="2"/>
    <m/>
  </r>
  <r>
    <n v="1085"/>
    <m/>
    <x v="3"/>
    <m/>
    <m/>
    <x v="2"/>
    <m/>
    <m/>
    <x v="2"/>
    <m/>
  </r>
  <r>
    <n v="1086"/>
    <m/>
    <x v="3"/>
    <m/>
    <m/>
    <x v="2"/>
    <m/>
    <m/>
    <x v="2"/>
    <m/>
  </r>
  <r>
    <n v="1087"/>
    <m/>
    <x v="3"/>
    <m/>
    <m/>
    <x v="2"/>
    <m/>
    <m/>
    <x v="2"/>
    <m/>
  </r>
  <r>
    <n v="1088"/>
    <m/>
    <x v="3"/>
    <m/>
    <m/>
    <x v="2"/>
    <m/>
    <m/>
    <x v="2"/>
    <m/>
  </r>
  <r>
    <n v="1089"/>
    <m/>
    <x v="3"/>
    <m/>
    <m/>
    <x v="2"/>
    <m/>
    <m/>
    <x v="2"/>
    <m/>
  </r>
  <r>
    <n v="1090"/>
    <m/>
    <x v="3"/>
    <m/>
    <m/>
    <x v="2"/>
    <m/>
    <m/>
    <x v="2"/>
    <m/>
  </r>
  <r>
    <n v="1091"/>
    <m/>
    <x v="3"/>
    <m/>
    <m/>
    <x v="2"/>
    <m/>
    <m/>
    <x v="2"/>
    <m/>
  </r>
  <r>
    <n v="1092"/>
    <m/>
    <x v="3"/>
    <m/>
    <m/>
    <x v="2"/>
    <m/>
    <m/>
    <x v="2"/>
    <m/>
  </r>
  <r>
    <n v="1093"/>
    <m/>
    <x v="3"/>
    <m/>
    <m/>
    <x v="2"/>
    <m/>
    <m/>
    <x v="2"/>
    <m/>
  </r>
  <r>
    <n v="1094"/>
    <m/>
    <x v="3"/>
    <m/>
    <m/>
    <x v="2"/>
    <m/>
    <m/>
    <x v="2"/>
    <m/>
  </r>
  <r>
    <n v="1095"/>
    <m/>
    <x v="3"/>
    <m/>
    <m/>
    <x v="2"/>
    <m/>
    <m/>
    <x v="2"/>
    <m/>
  </r>
  <r>
    <n v="1096"/>
    <m/>
    <x v="3"/>
    <m/>
    <m/>
    <x v="2"/>
    <m/>
    <m/>
    <x v="2"/>
    <m/>
  </r>
  <r>
    <n v="1097"/>
    <m/>
    <x v="3"/>
    <m/>
    <m/>
    <x v="2"/>
    <m/>
    <m/>
    <x v="2"/>
    <m/>
  </r>
  <r>
    <n v="1098"/>
    <m/>
    <x v="3"/>
    <m/>
    <m/>
    <x v="2"/>
    <m/>
    <m/>
    <x v="2"/>
    <m/>
  </r>
  <r>
    <n v="1099"/>
    <m/>
    <x v="3"/>
    <m/>
    <m/>
    <x v="2"/>
    <m/>
    <m/>
    <x v="2"/>
    <m/>
  </r>
  <r>
    <n v="1100"/>
    <m/>
    <x v="3"/>
    <m/>
    <m/>
    <x v="2"/>
    <m/>
    <m/>
    <x v="2"/>
    <m/>
  </r>
  <r>
    <n v="1101"/>
    <m/>
    <x v="3"/>
    <m/>
    <m/>
    <x v="2"/>
    <m/>
    <m/>
    <x v="2"/>
    <m/>
  </r>
  <r>
    <n v="1102"/>
    <m/>
    <x v="3"/>
    <m/>
    <m/>
    <x v="2"/>
    <m/>
    <m/>
    <x v="2"/>
    <m/>
  </r>
  <r>
    <n v="1103"/>
    <m/>
    <x v="3"/>
    <m/>
    <m/>
    <x v="2"/>
    <m/>
    <m/>
    <x v="2"/>
    <m/>
  </r>
  <r>
    <n v="1104"/>
    <m/>
    <x v="3"/>
    <m/>
    <m/>
    <x v="2"/>
    <m/>
    <m/>
    <x v="2"/>
    <m/>
  </r>
  <r>
    <n v="1105"/>
    <m/>
    <x v="3"/>
    <m/>
    <m/>
    <x v="2"/>
    <m/>
    <m/>
    <x v="2"/>
    <m/>
  </r>
  <r>
    <n v="1106"/>
    <m/>
    <x v="3"/>
    <m/>
    <m/>
    <x v="2"/>
    <m/>
    <m/>
    <x v="2"/>
    <m/>
  </r>
  <r>
    <n v="1107"/>
    <m/>
    <x v="3"/>
    <m/>
    <m/>
    <x v="2"/>
    <m/>
    <m/>
    <x v="2"/>
    <m/>
  </r>
  <r>
    <n v="1108"/>
    <m/>
    <x v="3"/>
    <m/>
    <m/>
    <x v="2"/>
    <m/>
    <m/>
    <x v="2"/>
    <m/>
  </r>
  <r>
    <n v="1109"/>
    <m/>
    <x v="3"/>
    <m/>
    <m/>
    <x v="2"/>
    <m/>
    <m/>
    <x v="2"/>
    <m/>
  </r>
  <r>
    <n v="1110"/>
    <m/>
    <x v="3"/>
    <m/>
    <m/>
    <x v="2"/>
    <m/>
    <m/>
    <x v="2"/>
    <m/>
  </r>
  <r>
    <n v="1111"/>
    <m/>
    <x v="3"/>
    <m/>
    <m/>
    <x v="2"/>
    <m/>
    <m/>
    <x v="2"/>
    <m/>
  </r>
  <r>
    <n v="1112"/>
    <m/>
    <x v="3"/>
    <m/>
    <m/>
    <x v="2"/>
    <m/>
    <m/>
    <x v="2"/>
    <m/>
  </r>
  <r>
    <n v="1113"/>
    <m/>
    <x v="3"/>
    <m/>
    <m/>
    <x v="2"/>
    <m/>
    <m/>
    <x v="2"/>
    <m/>
  </r>
  <r>
    <n v="1114"/>
    <m/>
    <x v="3"/>
    <m/>
    <m/>
    <x v="2"/>
    <m/>
    <m/>
    <x v="2"/>
    <m/>
  </r>
  <r>
    <n v="1115"/>
    <m/>
    <x v="3"/>
    <m/>
    <m/>
    <x v="2"/>
    <m/>
    <m/>
    <x v="2"/>
    <m/>
  </r>
  <r>
    <n v="1116"/>
    <m/>
    <x v="3"/>
    <m/>
    <m/>
    <x v="2"/>
    <m/>
    <m/>
    <x v="2"/>
    <m/>
  </r>
  <r>
    <n v="1117"/>
    <m/>
    <x v="3"/>
    <m/>
    <m/>
    <x v="2"/>
    <m/>
    <m/>
    <x v="2"/>
    <m/>
  </r>
  <r>
    <n v="1118"/>
    <m/>
    <x v="3"/>
    <m/>
    <m/>
    <x v="2"/>
    <m/>
    <m/>
    <x v="2"/>
    <m/>
  </r>
  <r>
    <n v="1119"/>
    <m/>
    <x v="3"/>
    <m/>
    <m/>
    <x v="2"/>
    <m/>
    <m/>
    <x v="2"/>
    <m/>
  </r>
  <r>
    <n v="1120"/>
    <m/>
    <x v="3"/>
    <m/>
    <m/>
    <x v="2"/>
    <m/>
    <m/>
    <x v="2"/>
    <m/>
  </r>
  <r>
    <n v="1121"/>
    <m/>
    <x v="3"/>
    <m/>
    <m/>
    <x v="2"/>
    <m/>
    <m/>
    <x v="2"/>
    <m/>
  </r>
  <r>
    <n v="1122"/>
    <m/>
    <x v="3"/>
    <m/>
    <m/>
    <x v="2"/>
    <m/>
    <m/>
    <x v="2"/>
    <m/>
  </r>
  <r>
    <n v="1123"/>
    <m/>
    <x v="3"/>
    <m/>
    <m/>
    <x v="2"/>
    <m/>
    <m/>
    <x v="2"/>
    <m/>
  </r>
  <r>
    <n v="1124"/>
    <m/>
    <x v="3"/>
    <m/>
    <m/>
    <x v="2"/>
    <m/>
    <m/>
    <x v="2"/>
    <m/>
  </r>
  <r>
    <n v="1125"/>
    <m/>
    <x v="3"/>
    <m/>
    <m/>
    <x v="2"/>
    <m/>
    <m/>
    <x v="2"/>
    <m/>
  </r>
  <r>
    <n v="1126"/>
    <m/>
    <x v="3"/>
    <m/>
    <m/>
    <x v="2"/>
    <m/>
    <m/>
    <x v="2"/>
    <m/>
  </r>
  <r>
    <n v="1127"/>
    <m/>
    <x v="3"/>
    <m/>
    <m/>
    <x v="2"/>
    <m/>
    <m/>
    <x v="2"/>
    <m/>
  </r>
  <r>
    <n v="1128"/>
    <m/>
    <x v="3"/>
    <m/>
    <m/>
    <x v="2"/>
    <m/>
    <m/>
    <x v="2"/>
    <m/>
  </r>
  <r>
    <n v="1129"/>
    <m/>
    <x v="3"/>
    <m/>
    <m/>
    <x v="2"/>
    <m/>
    <m/>
    <x v="2"/>
    <m/>
  </r>
  <r>
    <n v="1130"/>
    <m/>
    <x v="3"/>
    <m/>
    <m/>
    <x v="2"/>
    <m/>
    <m/>
    <x v="2"/>
    <m/>
  </r>
  <r>
    <n v="1131"/>
    <m/>
    <x v="3"/>
    <m/>
    <m/>
    <x v="2"/>
    <m/>
    <m/>
    <x v="2"/>
    <m/>
  </r>
  <r>
    <n v="1132"/>
    <m/>
    <x v="3"/>
    <m/>
    <m/>
    <x v="2"/>
    <m/>
    <m/>
    <x v="2"/>
    <m/>
  </r>
  <r>
    <n v="1133"/>
    <m/>
    <x v="3"/>
    <m/>
    <m/>
    <x v="2"/>
    <m/>
    <m/>
    <x v="2"/>
    <m/>
  </r>
  <r>
    <n v="1134"/>
    <m/>
    <x v="3"/>
    <m/>
    <m/>
    <x v="2"/>
    <m/>
    <m/>
    <x v="2"/>
    <m/>
  </r>
  <r>
    <n v="1135"/>
    <m/>
    <x v="3"/>
    <m/>
    <m/>
    <x v="2"/>
    <m/>
    <m/>
    <x v="2"/>
    <m/>
  </r>
  <r>
    <n v="1136"/>
    <m/>
    <x v="3"/>
    <m/>
    <m/>
    <x v="2"/>
    <m/>
    <m/>
    <x v="2"/>
    <m/>
  </r>
  <r>
    <n v="1137"/>
    <m/>
    <x v="3"/>
    <m/>
    <m/>
    <x v="2"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FCC6A7-FB5D-4FA7-B05F-D9BE7C36D14A}" name="PivotTable8" cacheId="1" applyNumberFormats="0" applyBorderFormats="0" applyFontFormats="0" applyPatternFormats="0" applyAlignmentFormats="0" applyWidthHeightFormats="1" dataCaption="Values" tag="7d7ebd44-8e1d-412f-b558-91847ffdf1ea" updatedVersion="6" minRefreshableVersion="3" useAutoFormatting="1" rowGrandTotals="0" colGrandTotals="0" itemPrintTitles="1" createdVersion="6" indent="0" outline="1" outlineData="1" multipleFieldFilters="0">
  <location ref="A9:D12" firstHeaderRow="1" firstDataRow="2" firstDataCol="1"/>
  <pivotFields count="3">
    <pivotField axis="axisCol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</pivotFields>
  <rowFields count="1">
    <field x="2"/>
  </rowFields>
  <rowItems count="2">
    <i>
      <x/>
    </i>
    <i>
      <x v="1"/>
    </i>
  </rowItems>
  <colFields count="1">
    <field x="0"/>
  </colFields>
  <colItems count="3">
    <i>
      <x/>
    </i>
    <i>
      <x v="1"/>
    </i>
    <i>
      <x v="2"/>
    </i>
  </colItems>
  <dataFields count="1">
    <dataField fld="1" subtotal="count" baseField="0" baseItem="0"/>
  </dataFields>
  <formats count="1">
    <format dxfId="1">
      <pivotArea collapsedLevelsAreSubtotals="1" fieldPosition="0">
        <references count="1">
          <reference field="2" count="0"/>
        </references>
      </pivotArea>
    </format>
  </formats>
  <pivotHierarchies count="3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DNA Dashboard Example.xlsx!Table1"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A23F46-A509-44FC-A6BB-C169FE9C88EF}" name="PivotTable9" cacheId="2" applyNumberFormats="0" applyBorderFormats="0" applyFontFormats="0" applyPatternFormats="0" applyAlignmentFormats="0" applyWidthHeightFormats="1" dataCaption="Values" tag="c6727488-d6da-4f8e-bdc2-d3186d2768a8" updatedVersion="6" minRefreshableVersion="3" useAutoFormatting="1" subtotalHiddenItems="1" rowGrandTotals="0" colGrandTotals="0" itemPrintTitles="1" createdVersion="6" indent="0" outline="1" outlineData="1" multipleFieldFilters="0">
  <location ref="F9:I12" firstHeaderRow="1" firstDataRow="2" firstDataCol="1"/>
  <pivotFields count="3">
    <pivotField axis="axisCol" allDrilled="1" subtotalTop="0" showAll="0" dataSourceSort="1" defaultSubtotal="0" defaultAttributeDrillState="1">
      <items count="3">
        <item x="0"/>
        <item x="1"/>
        <item x="2"/>
      </items>
    </pivotField>
    <pivotField axis="axisRow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>
      <x v="2"/>
    </i>
  </colItems>
  <dataFields count="1">
    <dataField fld="2" subtotal="count" baseField="0" baseItem="0"/>
  </dataFields>
  <formats count="1">
    <format dxfId="0">
      <pivotArea collapsedLevelsAreSubtotals="1" fieldPosition="0">
        <references count="1">
          <reference field="1" count="0"/>
        </references>
      </pivotArea>
    </format>
  </formats>
  <pivotHierarchies count="3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DNA Dashboard Example.xlsx!Table1"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847511-D433-4854-B8D9-1F6869D4216C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E6" firstHeaderRow="1" firstDataRow="2" firstDataCol="1"/>
  <pivotFields count="10">
    <pivotField showAll="0" defaultSubtotal="0"/>
    <pivotField showAll="0" defaultSubtotal="0"/>
    <pivotField axis="axisCol" showAll="0" defaultSubtotal="0">
      <items count="4">
        <item x="0"/>
        <item x="2"/>
        <item x="1"/>
        <item h="1" x="3"/>
      </items>
    </pivotField>
    <pivotField showAll="0" defaultSubtotal="0"/>
    <pivotField showAll="0" defaultSubtotal="0"/>
    <pivotField showAll="0" defaultSubtotal="0">
      <items count="6">
        <item x="0"/>
        <item x="1"/>
        <item m="1" x="4"/>
        <item m="1" x="5"/>
        <item m="1" x="3"/>
        <item x="2"/>
      </items>
    </pivotField>
    <pivotField subtotalTop="0" showAll="0" defaultSubtotal="0"/>
    <pivotField subtotalTop="0" showAll="0" defaultSubtotal="0"/>
    <pivotField axis="axisRow" subtotalTop="0" showAll="0" defaultSubtotal="0">
      <items count="3">
        <item x="0"/>
        <item x="1"/>
        <item x="2"/>
      </items>
    </pivotField>
    <pivotField dataField="1" showAll="0" defaultSubtotal="0"/>
  </pivotFields>
  <rowFields count="1">
    <field x="8"/>
  </rowFields>
  <rowItems count="3">
    <i>
      <x/>
    </i>
    <i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Petrol" fld="9" baseField="0" baseItem="0" numFmtId="164"/>
  </dataFields>
  <formats count="13"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2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5" type="button" dataOnly="0" labelOnly="1" outline="0"/>
    </format>
    <format dxfId="9">
      <pivotArea dataOnly="0" labelOnly="1" fieldPosition="0">
        <references count="1">
          <reference field="2" count="0"/>
        </references>
      </pivotArea>
    </format>
    <format dxfId="8">
      <pivotArea dataOnly="0" labelOnly="1" grandCol="1" outline="0" fieldPosition="0"/>
    </format>
    <format dxfId="7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6">
      <pivotArea dataOnly="0" labelOnly="1" grandRow="1" outline="0" fieldPosition="0"/>
    </format>
    <format dxfId="5">
      <pivotArea field="2" grandRow="1" outline="0" collapsedLevelsAreSubtotals="1" axis="axisCol" fieldPosition="0">
        <references count="1">
          <reference field="2" count="2" selected="0">
            <x v="1"/>
            <x v="2"/>
          </reference>
        </references>
      </pivotArea>
    </format>
    <format dxfId="4">
      <pivotArea grandRow="1" grandCol="1" outline="0" collapsedLevelsAreSubtotals="1" fieldPosition="0"/>
    </format>
    <format dxfId="3">
      <pivotArea grandRow="1" outline="0" collapsedLevelsAreSubtotals="1" fieldPosition="0"/>
    </format>
    <format dxfId="2">
      <pivotArea field="8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89ECFE-9A0D-4DD8-B868-ED96142707B5}" name="Master_Table" displayName="Master_Table" ref="A1:P265" totalsRowShown="0">
  <autoFilter ref="A1:P265" xr:uid="{DA5CEF1A-3CFF-4B3E-9B88-5B92B793340A}"/>
  <tableColumns count="16">
    <tableColumn id="1" xr3:uid="{B2DA8EB5-0A30-4CB0-983E-7E9838B6EDAD}" name="Id"/>
    <tableColumn id="2" xr3:uid="{FDB15091-40BC-40F0-9467-FF260FD686DA}" name="year"/>
    <tableColumn id="3" xr3:uid="{39775BE0-A717-4238-911F-F129CCDF0CEA}" name="month"/>
    <tableColumn id="4" xr3:uid="{B9693078-6DA9-4AFC-9CB3-A4934ACA0645}" name="week"/>
    <tableColumn id="5" xr3:uid="{3E0F60AD-65DB-4FD7-AD63-BB07DCF297E8}" name="week_start_date" dataDxfId="17"/>
    <tableColumn id="6" xr3:uid="{6CA99D4B-BE91-45E9-8FD6-CA8E99E579A0}" name="week_end_date" dataDxfId="16"/>
    <tableColumn id="7" xr3:uid="{CF3800C9-8CCD-4967-8E4E-DC718254027E}" name="prod_year"/>
    <tableColumn id="8" xr3:uid="{9AD38921-F1DC-48F9-8B0C-21FAC81EB930}" name="prod_month"/>
    <tableColumn id="9" xr3:uid="{86A59AF1-4251-4D15-B0DF-A499671FEEAE}" name="prod_week"/>
    <tableColumn id="10" xr3:uid="{994E8BE8-C006-4C69-8B3A-A9E0EA31A690}" name="truck"/>
    <tableColumn id="11" xr3:uid="{E8A1DE72-37F5-449D-AF4A-E80335D30F85}" name="Truck_series"/>
    <tableColumn id="12" xr3:uid="{D0D9AFE3-25B8-450B-8DC5-FE05FA77EA23}" name="Truck_trips"/>
    <tableColumn id="13" xr3:uid="{252301CB-27B6-4A0B-BED9-EEB4323DFF9C}" name="Petrol"/>
    <tableColumn id="14" xr3:uid="{0FA19CF1-6CD3-4B8C-86CB-FF2CE3112774}" name="R-baseline_fuel"/>
    <tableColumn id="15" xr3:uid="{D753B5E0-A06E-40BD-95BE-132FC6E5D52F}" name="tonne_NR-baseline_fuel"/>
    <tableColumn id="16" xr3:uid="{2F36858A-B59E-47FA-B65A-E853F2E6208C}" name="NR-baseline_fue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64BD88-CC76-44FF-815C-56654B1BC948}" name="Petrol_Table" displayName="Petrol_Table" ref="A1:J1138" totalsRowShown="0">
  <autoFilter ref="A1:J1138" xr:uid="{98A6BDD4-701F-4487-9D8A-A733F7F17A65}"/>
  <tableColumns count="10">
    <tableColumn id="1" xr3:uid="{DAC26F0A-3F96-46A4-A3EF-E26B3402E64B}" name="id"/>
    <tableColumn id="8" xr3:uid="{52E43C6F-4145-4B42-B93D-B46CBD858775}" name="equipment_name"/>
    <tableColumn id="2" xr3:uid="{10364956-727D-4E78-9B4C-FB9379B7212B}" name="Truck_series" dataDxfId="15"/>
    <tableColumn id="3" xr3:uid="{F5DEB33F-A8A7-4FEE-B9F2-0A4B607CF388}" name="year"/>
    <tableColumn id="4" xr3:uid="{2B39AA8D-1CD5-4E0A-AD47-FF1A4009D477}" name="week"/>
    <tableColumn id="5" xr3:uid="{63C1BFE1-FE09-47B1-91B1-EAE8533B886B}" name="month"/>
    <tableColumn id="6" xr3:uid="{85533231-BF57-4D70-96D6-8F87F7668196}" name="production_year"/>
    <tableColumn id="7" xr3:uid="{340E6583-63DE-4353-A57F-12C4BDE232E5}" name="production_week"/>
    <tableColumn id="11" xr3:uid="{AD5BE9F7-1407-41A1-905B-536422E14DCF}" name="production_month"/>
    <tableColumn id="10" xr3:uid="{32A793E9-E999-48BE-AAA1-B923FEE6019E}" name="Total Pe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786F1-3362-4C68-ABD0-138C6DE875C1}">
  <dimension ref="A1:P338"/>
  <sheetViews>
    <sheetView workbookViewId="0">
      <selection activeCell="A2" sqref="A2:XFD2"/>
    </sheetView>
  </sheetViews>
  <sheetFormatPr defaultRowHeight="14.4" x14ac:dyDescent="0.3"/>
  <cols>
    <col min="1" max="1" width="4.5546875" customWidth="1"/>
    <col min="2" max="2" width="6.5546875" customWidth="1"/>
    <col min="3" max="3" width="8.5546875" customWidth="1"/>
    <col min="4" max="4" width="7.33203125" customWidth="1"/>
    <col min="5" max="5" width="16.88671875" customWidth="1"/>
    <col min="6" max="6" width="16.33203125" customWidth="1"/>
    <col min="7" max="7" width="15.21875" bestFit="1" customWidth="1"/>
    <col min="8" max="8" width="17.33203125" bestFit="1" customWidth="1"/>
    <col min="9" max="9" width="16.21875" bestFit="1" customWidth="1"/>
    <col min="10" max="10" width="9" bestFit="1" customWidth="1"/>
    <col min="11" max="11" width="13.21875" customWidth="1"/>
    <col min="12" max="12" width="12.21875" customWidth="1"/>
    <col min="13" max="13" width="9" bestFit="1" customWidth="1"/>
    <col min="14" max="14" width="23.44140625" bestFit="1" customWidth="1"/>
    <col min="15" max="15" width="33" bestFit="1" customWidth="1"/>
    <col min="16" max="16" width="25" bestFit="1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</v>
      </c>
      <c r="H1" t="s">
        <v>39</v>
      </c>
      <c r="I1" t="s">
        <v>40</v>
      </c>
      <c r="J1" t="s">
        <v>6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</row>
    <row r="2" spans="1:16" x14ac:dyDescent="0.3">
      <c r="A2">
        <v>7</v>
      </c>
      <c r="B2">
        <v>2020</v>
      </c>
      <c r="C2">
        <v>1</v>
      </c>
      <c r="D2">
        <v>1</v>
      </c>
      <c r="E2" s="1">
        <v>43828</v>
      </c>
      <c r="F2" s="1">
        <v>43834.999988425923</v>
      </c>
      <c r="G2">
        <v>2020</v>
      </c>
      <c r="H2">
        <v>1</v>
      </c>
      <c r="I2">
        <v>2</v>
      </c>
      <c r="J2" t="s">
        <v>56</v>
      </c>
      <c r="K2" t="s">
        <v>35</v>
      </c>
      <c r="L2">
        <v>56</v>
      </c>
      <c r="M2">
        <v>6963.85</v>
      </c>
      <c r="N2">
        <v>6166.5333681949996</v>
      </c>
      <c r="O2">
        <v>6196.3794110097097</v>
      </c>
      <c r="P2">
        <v>6196.3794110097097</v>
      </c>
    </row>
    <row r="3" spans="1:16" x14ac:dyDescent="0.3">
      <c r="A3">
        <v>8</v>
      </c>
      <c r="B3">
        <v>2020</v>
      </c>
      <c r="C3">
        <v>1</v>
      </c>
      <c r="D3">
        <v>1</v>
      </c>
      <c r="E3" s="1">
        <v>43828</v>
      </c>
      <c r="F3" s="1">
        <v>43834.999988425923</v>
      </c>
      <c r="G3">
        <v>2020</v>
      </c>
      <c r="H3">
        <v>1</v>
      </c>
      <c r="I3">
        <v>2</v>
      </c>
      <c r="J3" t="s">
        <v>8</v>
      </c>
      <c r="K3" t="s">
        <v>35</v>
      </c>
      <c r="L3">
        <v>39</v>
      </c>
      <c r="M3">
        <v>3961.55</v>
      </c>
      <c r="N3">
        <v>3736.7983399372602</v>
      </c>
      <c r="O3">
        <v>3717.1257286795499</v>
      </c>
      <c r="P3">
        <v>3717.1257286795499</v>
      </c>
    </row>
    <row r="4" spans="1:16" x14ac:dyDescent="0.3">
      <c r="A4">
        <v>9</v>
      </c>
      <c r="B4">
        <v>2020</v>
      </c>
      <c r="C4">
        <v>1</v>
      </c>
      <c r="D4">
        <v>1</v>
      </c>
      <c r="E4" s="1">
        <v>43828</v>
      </c>
      <c r="F4" s="1">
        <v>43834.999988425923</v>
      </c>
      <c r="G4">
        <v>2020</v>
      </c>
      <c r="H4">
        <v>1</v>
      </c>
      <c r="I4">
        <v>2</v>
      </c>
      <c r="J4" t="s">
        <v>10</v>
      </c>
      <c r="K4" t="s">
        <v>35</v>
      </c>
      <c r="L4">
        <v>15</v>
      </c>
      <c r="M4">
        <v>2154</v>
      </c>
      <c r="N4">
        <v>2283.84399636029</v>
      </c>
      <c r="O4">
        <v>2292.2701422350801</v>
      </c>
      <c r="P4">
        <v>2292.2701422350801</v>
      </c>
    </row>
    <row r="5" spans="1:16" x14ac:dyDescent="0.3">
      <c r="A5">
        <v>10</v>
      </c>
      <c r="B5">
        <v>2020</v>
      </c>
      <c r="C5">
        <v>1</v>
      </c>
      <c r="D5">
        <v>1</v>
      </c>
      <c r="E5" s="1">
        <v>43828</v>
      </c>
      <c r="F5" s="1">
        <v>43834.999988425923</v>
      </c>
      <c r="G5">
        <v>2020</v>
      </c>
      <c r="H5">
        <v>1</v>
      </c>
      <c r="I5">
        <v>2</v>
      </c>
      <c r="J5" t="s">
        <v>12</v>
      </c>
      <c r="K5" t="s">
        <v>35</v>
      </c>
      <c r="L5">
        <v>34</v>
      </c>
      <c r="M5">
        <v>4349.3999999999996</v>
      </c>
      <c r="N5">
        <v>3658.9219055888102</v>
      </c>
      <c r="O5">
        <v>3771.75506174981</v>
      </c>
      <c r="P5">
        <v>3771.75506174981</v>
      </c>
    </row>
    <row r="6" spans="1:16" x14ac:dyDescent="0.3">
      <c r="A6">
        <v>11</v>
      </c>
      <c r="B6">
        <v>2020</v>
      </c>
      <c r="C6">
        <v>1</v>
      </c>
      <c r="D6">
        <v>2</v>
      </c>
      <c r="E6" s="1">
        <v>43835</v>
      </c>
      <c r="F6" s="1">
        <v>43841.999988425923</v>
      </c>
      <c r="G6">
        <v>2020</v>
      </c>
      <c r="H6">
        <v>1</v>
      </c>
      <c r="I6">
        <v>3</v>
      </c>
      <c r="J6" t="s">
        <v>56</v>
      </c>
      <c r="K6" t="s">
        <v>35</v>
      </c>
      <c r="L6">
        <v>51</v>
      </c>
      <c r="M6">
        <v>6370.35</v>
      </c>
      <c r="N6">
        <v>5979.0722990978702</v>
      </c>
      <c r="O6">
        <v>5935.31732462951</v>
      </c>
      <c r="P6">
        <v>5935.31732462951</v>
      </c>
    </row>
    <row r="7" spans="1:16" x14ac:dyDescent="0.3">
      <c r="A7">
        <v>19</v>
      </c>
      <c r="B7">
        <v>2020</v>
      </c>
      <c r="C7">
        <v>1</v>
      </c>
      <c r="D7">
        <v>2</v>
      </c>
      <c r="E7" s="1">
        <v>43835</v>
      </c>
      <c r="F7" s="1">
        <v>43841.999988425923</v>
      </c>
      <c r="G7">
        <v>2020</v>
      </c>
      <c r="H7">
        <v>1</v>
      </c>
      <c r="I7">
        <v>3</v>
      </c>
      <c r="J7" t="s">
        <v>8</v>
      </c>
      <c r="K7" t="s">
        <v>35</v>
      </c>
      <c r="L7">
        <v>34</v>
      </c>
      <c r="M7">
        <v>3875.05</v>
      </c>
      <c r="N7">
        <v>4220.2676254856697</v>
      </c>
      <c r="O7">
        <v>4079.6478764877702</v>
      </c>
      <c r="P7">
        <v>4079.6478764877702</v>
      </c>
    </row>
    <row r="8" spans="1:16" x14ac:dyDescent="0.3">
      <c r="A8">
        <v>20</v>
      </c>
      <c r="B8">
        <v>2020</v>
      </c>
      <c r="C8">
        <v>1</v>
      </c>
      <c r="D8">
        <v>2</v>
      </c>
      <c r="E8" s="1">
        <v>43835</v>
      </c>
      <c r="F8" s="1">
        <v>43841.999988425923</v>
      </c>
      <c r="G8">
        <v>2020</v>
      </c>
      <c r="H8">
        <v>1</v>
      </c>
      <c r="I8">
        <v>3</v>
      </c>
      <c r="J8" t="s">
        <v>9</v>
      </c>
      <c r="K8" t="s">
        <v>35</v>
      </c>
      <c r="L8">
        <v>21</v>
      </c>
      <c r="M8">
        <v>2340.75</v>
      </c>
      <c r="N8">
        <v>2742.5501316516602</v>
      </c>
      <c r="O8">
        <v>2644.19172014469</v>
      </c>
      <c r="P8">
        <v>2644.19172014469</v>
      </c>
    </row>
    <row r="9" spans="1:16" x14ac:dyDescent="0.3">
      <c r="A9">
        <v>21</v>
      </c>
      <c r="B9">
        <v>2020</v>
      </c>
      <c r="C9">
        <v>1</v>
      </c>
      <c r="D9">
        <v>2</v>
      </c>
      <c r="E9" s="1">
        <v>43835</v>
      </c>
      <c r="F9" s="1">
        <v>43841.999988425923</v>
      </c>
      <c r="G9">
        <v>2020</v>
      </c>
      <c r="H9">
        <v>1</v>
      </c>
      <c r="I9">
        <v>3</v>
      </c>
      <c r="J9" t="s">
        <v>10</v>
      </c>
      <c r="K9" t="s">
        <v>35</v>
      </c>
      <c r="L9">
        <v>22</v>
      </c>
      <c r="M9">
        <v>2020.75</v>
      </c>
      <c r="N9">
        <v>2511.9101167474801</v>
      </c>
      <c r="O9">
        <v>2498.8398169644101</v>
      </c>
      <c r="P9">
        <v>2498.8398169644101</v>
      </c>
    </row>
    <row r="10" spans="1:16" x14ac:dyDescent="0.3">
      <c r="A10">
        <v>22</v>
      </c>
      <c r="B10">
        <v>2020</v>
      </c>
      <c r="C10">
        <v>1</v>
      </c>
      <c r="D10">
        <v>2</v>
      </c>
      <c r="E10" s="1">
        <v>43835</v>
      </c>
      <c r="F10" s="1">
        <v>43841.999988425923</v>
      </c>
      <c r="G10">
        <v>2020</v>
      </c>
      <c r="H10">
        <v>1</v>
      </c>
      <c r="I10">
        <v>3</v>
      </c>
      <c r="J10" t="s">
        <v>11</v>
      </c>
      <c r="K10" t="s">
        <v>35</v>
      </c>
      <c r="L10">
        <v>26</v>
      </c>
      <c r="M10">
        <v>4074.85</v>
      </c>
      <c r="N10">
        <v>3660.5760745358398</v>
      </c>
      <c r="O10">
        <v>3454.51989960829</v>
      </c>
      <c r="P10">
        <v>3454.51989960829</v>
      </c>
    </row>
    <row r="11" spans="1:16" x14ac:dyDescent="0.3">
      <c r="A11">
        <v>23</v>
      </c>
      <c r="B11">
        <v>2020</v>
      </c>
      <c r="C11">
        <v>1</v>
      </c>
      <c r="D11">
        <v>2</v>
      </c>
      <c r="E11" s="1">
        <v>43835</v>
      </c>
      <c r="F11" s="1">
        <v>43841.999988425923</v>
      </c>
      <c r="G11">
        <v>2020</v>
      </c>
      <c r="H11">
        <v>1</v>
      </c>
      <c r="I11">
        <v>3</v>
      </c>
      <c r="J11" t="s">
        <v>12</v>
      </c>
      <c r="K11" t="s">
        <v>35</v>
      </c>
      <c r="L11">
        <v>48</v>
      </c>
      <c r="M11">
        <v>6075.65</v>
      </c>
      <c r="N11">
        <v>5692.8160192653304</v>
      </c>
      <c r="O11">
        <v>5715.1578883279599</v>
      </c>
      <c r="P11">
        <v>5715.1578883279599</v>
      </c>
    </row>
    <row r="12" spans="1:16" x14ac:dyDescent="0.3">
      <c r="A12">
        <v>24</v>
      </c>
      <c r="B12">
        <v>2020</v>
      </c>
      <c r="C12">
        <v>1</v>
      </c>
      <c r="D12">
        <v>3</v>
      </c>
      <c r="E12" s="1">
        <v>43842</v>
      </c>
      <c r="F12" s="1">
        <v>43848.999988425923</v>
      </c>
      <c r="G12">
        <v>2020</v>
      </c>
      <c r="H12">
        <v>1</v>
      </c>
      <c r="I12">
        <v>4</v>
      </c>
      <c r="J12" t="s">
        <v>56</v>
      </c>
      <c r="K12" t="s">
        <v>35</v>
      </c>
      <c r="L12">
        <v>58</v>
      </c>
      <c r="M12">
        <v>6578</v>
      </c>
      <c r="N12">
        <v>6858.5964721687196</v>
      </c>
      <c r="O12">
        <v>6621.04906891069</v>
      </c>
      <c r="P12">
        <v>6621.04906891069</v>
      </c>
    </row>
    <row r="13" spans="1:16" x14ac:dyDescent="0.3">
      <c r="A13">
        <v>25</v>
      </c>
      <c r="B13">
        <v>2020</v>
      </c>
      <c r="C13">
        <v>1</v>
      </c>
      <c r="D13">
        <v>3</v>
      </c>
      <c r="E13" s="1">
        <v>43842</v>
      </c>
      <c r="F13" s="1">
        <v>43848.999988425923</v>
      </c>
      <c r="G13">
        <v>2020</v>
      </c>
      <c r="H13">
        <v>1</v>
      </c>
      <c r="I13">
        <v>4</v>
      </c>
      <c r="J13" t="s">
        <v>8</v>
      </c>
      <c r="K13" t="s">
        <v>35</v>
      </c>
      <c r="L13">
        <v>42</v>
      </c>
      <c r="M13">
        <v>3991.8</v>
      </c>
      <c r="N13">
        <v>4626.00190057498</v>
      </c>
      <c r="O13">
        <v>4520.3923973087403</v>
      </c>
      <c r="P13">
        <v>4520.3923973087403</v>
      </c>
    </row>
    <row r="14" spans="1:16" x14ac:dyDescent="0.3">
      <c r="A14">
        <v>26</v>
      </c>
      <c r="B14">
        <v>2020</v>
      </c>
      <c r="C14">
        <v>1</v>
      </c>
      <c r="D14">
        <v>3</v>
      </c>
      <c r="E14" s="1">
        <v>43842</v>
      </c>
      <c r="F14" s="1">
        <v>43848.999988425923</v>
      </c>
      <c r="G14">
        <v>2020</v>
      </c>
      <c r="H14">
        <v>1</v>
      </c>
      <c r="I14">
        <v>4</v>
      </c>
      <c r="J14" t="s">
        <v>9</v>
      </c>
      <c r="K14" t="s">
        <v>35</v>
      </c>
      <c r="L14">
        <v>29</v>
      </c>
      <c r="M14">
        <v>3513.35</v>
      </c>
      <c r="N14">
        <v>3756.2491020866</v>
      </c>
      <c r="O14">
        <v>3666.52858737929</v>
      </c>
      <c r="P14">
        <v>3666.52858737929</v>
      </c>
    </row>
    <row r="15" spans="1:16" x14ac:dyDescent="0.3">
      <c r="A15">
        <v>27</v>
      </c>
      <c r="B15">
        <v>2020</v>
      </c>
      <c r="C15">
        <v>1</v>
      </c>
      <c r="D15">
        <v>3</v>
      </c>
      <c r="E15" s="1">
        <v>43842</v>
      </c>
      <c r="F15" s="1">
        <v>43848.999988425923</v>
      </c>
      <c r="G15">
        <v>2020</v>
      </c>
      <c r="H15">
        <v>1</v>
      </c>
      <c r="I15">
        <v>4</v>
      </c>
      <c r="J15" t="s">
        <v>10</v>
      </c>
      <c r="K15" t="s">
        <v>35</v>
      </c>
      <c r="L15">
        <v>41</v>
      </c>
      <c r="M15">
        <v>4236.8</v>
      </c>
      <c r="N15">
        <v>4424.9444741239204</v>
      </c>
      <c r="O15">
        <v>4349.3220501144197</v>
      </c>
      <c r="P15">
        <v>4349.3220501144197</v>
      </c>
    </row>
    <row r="16" spans="1:16" x14ac:dyDescent="0.3">
      <c r="A16">
        <v>28</v>
      </c>
      <c r="B16">
        <v>2020</v>
      </c>
      <c r="C16">
        <v>1</v>
      </c>
      <c r="D16">
        <v>3</v>
      </c>
      <c r="E16" s="1">
        <v>43842</v>
      </c>
      <c r="F16" s="1">
        <v>43848.999988425923</v>
      </c>
      <c r="G16">
        <v>2020</v>
      </c>
      <c r="H16">
        <v>1</v>
      </c>
      <c r="I16">
        <v>4</v>
      </c>
      <c r="J16" t="s">
        <v>11</v>
      </c>
      <c r="K16" t="s">
        <v>35</v>
      </c>
      <c r="L16">
        <v>69</v>
      </c>
      <c r="M16">
        <v>8371.25</v>
      </c>
      <c r="N16">
        <v>7227.0989887452097</v>
      </c>
      <c r="O16">
        <v>6776.7157521857998</v>
      </c>
      <c r="P16">
        <v>6776.7157521857998</v>
      </c>
    </row>
    <row r="17" spans="1:16" x14ac:dyDescent="0.3">
      <c r="A17">
        <v>29</v>
      </c>
      <c r="B17">
        <v>2020</v>
      </c>
      <c r="C17">
        <v>1</v>
      </c>
      <c r="D17">
        <v>3</v>
      </c>
      <c r="E17" s="1">
        <v>43842</v>
      </c>
      <c r="F17" s="1">
        <v>43848.999988425923</v>
      </c>
      <c r="G17">
        <v>2020</v>
      </c>
      <c r="H17">
        <v>1</v>
      </c>
      <c r="I17">
        <v>4</v>
      </c>
      <c r="J17" t="s">
        <v>12</v>
      </c>
      <c r="K17" t="s">
        <v>35</v>
      </c>
      <c r="L17">
        <v>82</v>
      </c>
      <c r="M17">
        <v>11177.2</v>
      </c>
      <c r="N17">
        <v>9486.68296034386</v>
      </c>
      <c r="O17">
        <v>9717.5448743602701</v>
      </c>
      <c r="P17">
        <v>9717.5448743602701</v>
      </c>
    </row>
    <row r="18" spans="1:16" x14ac:dyDescent="0.3">
      <c r="A18">
        <v>30</v>
      </c>
      <c r="B18">
        <v>2020</v>
      </c>
      <c r="C18">
        <v>1</v>
      </c>
      <c r="D18">
        <v>4</v>
      </c>
      <c r="E18" s="1">
        <v>43849</v>
      </c>
      <c r="F18" s="1">
        <v>43855.999988425923</v>
      </c>
      <c r="G18">
        <v>2020</v>
      </c>
      <c r="H18">
        <v>1</v>
      </c>
      <c r="I18">
        <v>5</v>
      </c>
      <c r="J18" t="s">
        <v>8</v>
      </c>
      <c r="K18" t="s">
        <v>35</v>
      </c>
      <c r="L18">
        <v>33</v>
      </c>
      <c r="M18">
        <v>4218.95</v>
      </c>
      <c r="N18">
        <v>4240.9867118339498</v>
      </c>
      <c r="O18">
        <v>4458.2472430088301</v>
      </c>
      <c r="P18">
        <v>4458.2472430088301</v>
      </c>
    </row>
    <row r="19" spans="1:16" x14ac:dyDescent="0.3">
      <c r="A19">
        <v>31</v>
      </c>
      <c r="B19">
        <v>2020</v>
      </c>
      <c r="C19">
        <v>1</v>
      </c>
      <c r="D19">
        <v>4</v>
      </c>
      <c r="E19" s="1">
        <v>43849</v>
      </c>
      <c r="F19" s="1">
        <v>43855.999988425923</v>
      </c>
      <c r="G19">
        <v>2020</v>
      </c>
      <c r="H19">
        <v>1</v>
      </c>
      <c r="I19">
        <v>5</v>
      </c>
      <c r="J19" t="s">
        <v>9</v>
      </c>
      <c r="K19" t="s">
        <v>35</v>
      </c>
      <c r="L19">
        <v>40</v>
      </c>
      <c r="M19">
        <v>4929.6499999999996</v>
      </c>
      <c r="N19">
        <v>4680.8320032006995</v>
      </c>
      <c r="O19">
        <v>4705.1743358189096</v>
      </c>
      <c r="P19">
        <v>4705.1743358189096</v>
      </c>
    </row>
    <row r="20" spans="1:16" x14ac:dyDescent="0.3">
      <c r="A20">
        <v>32</v>
      </c>
      <c r="B20">
        <v>2020</v>
      </c>
      <c r="C20">
        <v>1</v>
      </c>
      <c r="D20">
        <v>4</v>
      </c>
      <c r="E20" s="1">
        <v>43849</v>
      </c>
      <c r="F20" s="1">
        <v>43855.999988425923</v>
      </c>
      <c r="G20">
        <v>2020</v>
      </c>
      <c r="H20">
        <v>1</v>
      </c>
      <c r="I20">
        <v>5</v>
      </c>
      <c r="J20" t="s">
        <v>12</v>
      </c>
      <c r="K20" t="s">
        <v>35</v>
      </c>
      <c r="L20">
        <v>65</v>
      </c>
      <c r="M20">
        <v>8336.7000000000007</v>
      </c>
      <c r="N20">
        <v>6965.4770264674098</v>
      </c>
      <c r="O20">
        <v>7238.0042085863797</v>
      </c>
      <c r="P20">
        <v>7238.0042085863797</v>
      </c>
    </row>
    <row r="21" spans="1:16" x14ac:dyDescent="0.3">
      <c r="A21">
        <v>33</v>
      </c>
      <c r="B21">
        <v>2020</v>
      </c>
      <c r="C21">
        <v>1</v>
      </c>
      <c r="D21">
        <v>5</v>
      </c>
      <c r="E21" s="1">
        <v>43856</v>
      </c>
      <c r="F21" s="1">
        <v>43862.999988425923</v>
      </c>
      <c r="G21">
        <v>2020</v>
      </c>
      <c r="H21">
        <v>2</v>
      </c>
      <c r="I21">
        <v>6</v>
      </c>
      <c r="J21" t="s">
        <v>9</v>
      </c>
      <c r="K21" t="s">
        <v>35</v>
      </c>
      <c r="L21">
        <v>45</v>
      </c>
      <c r="M21">
        <v>5908.1</v>
      </c>
      <c r="N21">
        <v>5138.8657032962701</v>
      </c>
      <c r="O21">
        <v>5031.2510046912103</v>
      </c>
      <c r="P21">
        <v>5031.2510046912103</v>
      </c>
    </row>
    <row r="22" spans="1:16" x14ac:dyDescent="0.3">
      <c r="A22">
        <v>34</v>
      </c>
      <c r="B22">
        <v>2020</v>
      </c>
      <c r="C22">
        <v>1</v>
      </c>
      <c r="D22">
        <v>5</v>
      </c>
      <c r="E22" s="1">
        <v>43856</v>
      </c>
      <c r="F22" s="1">
        <v>43862.999988425923</v>
      </c>
      <c r="G22">
        <v>2020</v>
      </c>
      <c r="H22">
        <v>2</v>
      </c>
      <c r="I22">
        <v>6</v>
      </c>
      <c r="J22" t="s">
        <v>11</v>
      </c>
      <c r="K22" t="s">
        <v>35</v>
      </c>
      <c r="L22">
        <v>57</v>
      </c>
      <c r="M22">
        <v>8126.85</v>
      </c>
      <c r="N22">
        <v>6371.9683998702303</v>
      </c>
      <c r="O22">
        <v>6008.2183754777998</v>
      </c>
      <c r="P22">
        <v>6008.2183754777998</v>
      </c>
    </row>
    <row r="23" spans="1:16" x14ac:dyDescent="0.3">
      <c r="A23">
        <v>35</v>
      </c>
      <c r="B23">
        <v>2020</v>
      </c>
      <c r="C23">
        <v>1</v>
      </c>
      <c r="D23">
        <v>5</v>
      </c>
      <c r="E23" s="1">
        <v>43856</v>
      </c>
      <c r="F23" s="1">
        <v>43862.999988425923</v>
      </c>
      <c r="G23">
        <v>2020</v>
      </c>
      <c r="H23">
        <v>2</v>
      </c>
      <c r="I23">
        <v>6</v>
      </c>
      <c r="J23" t="s">
        <v>12</v>
      </c>
      <c r="K23" t="s">
        <v>35</v>
      </c>
      <c r="L23">
        <v>65</v>
      </c>
      <c r="M23">
        <v>8493.85</v>
      </c>
      <c r="N23">
        <v>7162.7967023582396</v>
      </c>
      <c r="O23">
        <v>7373.8250532151897</v>
      </c>
      <c r="P23">
        <v>7373.8250532151897</v>
      </c>
    </row>
    <row r="24" spans="1:16" x14ac:dyDescent="0.3">
      <c r="A24">
        <v>36</v>
      </c>
      <c r="B24">
        <v>2020</v>
      </c>
      <c r="C24">
        <v>2</v>
      </c>
      <c r="D24">
        <v>6</v>
      </c>
      <c r="E24" s="1">
        <v>43863</v>
      </c>
      <c r="F24" s="1">
        <v>43869.999988425923</v>
      </c>
      <c r="G24">
        <v>2020</v>
      </c>
      <c r="H24">
        <v>2</v>
      </c>
      <c r="I24">
        <v>7</v>
      </c>
      <c r="J24" t="s">
        <v>9</v>
      </c>
      <c r="K24" t="s">
        <v>35</v>
      </c>
      <c r="L24">
        <v>64</v>
      </c>
      <c r="M24">
        <v>7981.75</v>
      </c>
      <c r="N24">
        <v>7394.21123178379</v>
      </c>
      <c r="O24">
        <v>7273.0536506095696</v>
      </c>
      <c r="P24">
        <v>7273.0536506095696</v>
      </c>
    </row>
    <row r="25" spans="1:16" x14ac:dyDescent="0.3">
      <c r="A25">
        <v>37</v>
      </c>
      <c r="B25">
        <v>2020</v>
      </c>
      <c r="C25">
        <v>2</v>
      </c>
      <c r="D25">
        <v>6</v>
      </c>
      <c r="E25" s="1">
        <v>43863</v>
      </c>
      <c r="F25" s="1">
        <v>43869.999988425923</v>
      </c>
      <c r="G25">
        <v>2020</v>
      </c>
      <c r="H25">
        <v>2</v>
      </c>
      <c r="I25">
        <v>7</v>
      </c>
      <c r="J25" t="s">
        <v>10</v>
      </c>
      <c r="K25" t="s">
        <v>35</v>
      </c>
      <c r="L25">
        <v>78</v>
      </c>
      <c r="M25">
        <v>10165.25</v>
      </c>
      <c r="N25">
        <v>8696.0249033028795</v>
      </c>
      <c r="O25">
        <v>9012.5046590052807</v>
      </c>
      <c r="P25">
        <v>9012.5046590052807</v>
      </c>
    </row>
    <row r="26" spans="1:16" x14ac:dyDescent="0.3">
      <c r="A26">
        <v>38</v>
      </c>
      <c r="B26">
        <v>2020</v>
      </c>
      <c r="C26">
        <v>2</v>
      </c>
      <c r="D26">
        <v>6</v>
      </c>
      <c r="E26" s="1">
        <v>43863</v>
      </c>
      <c r="F26" s="1">
        <v>43869.999988425923</v>
      </c>
      <c r="G26">
        <v>2020</v>
      </c>
      <c r="H26">
        <v>2</v>
      </c>
      <c r="I26">
        <v>7</v>
      </c>
      <c r="J26" t="s">
        <v>11</v>
      </c>
      <c r="K26" t="s">
        <v>35</v>
      </c>
      <c r="L26">
        <v>85</v>
      </c>
      <c r="M26">
        <v>11025.15</v>
      </c>
      <c r="N26">
        <v>8826.5759408723497</v>
      </c>
      <c r="O26">
        <v>8378.0718553543993</v>
      </c>
      <c r="P26">
        <v>8378.0718553543993</v>
      </c>
    </row>
    <row r="27" spans="1:16" x14ac:dyDescent="0.3">
      <c r="A27">
        <v>39</v>
      </c>
      <c r="B27">
        <v>2020</v>
      </c>
      <c r="C27">
        <v>2</v>
      </c>
      <c r="D27">
        <v>6</v>
      </c>
      <c r="E27" s="1">
        <v>43863</v>
      </c>
      <c r="F27" s="1">
        <v>43869.999988425923</v>
      </c>
      <c r="G27">
        <v>2020</v>
      </c>
      <c r="H27">
        <v>2</v>
      </c>
      <c r="I27">
        <v>7</v>
      </c>
      <c r="J27" t="s">
        <v>12</v>
      </c>
      <c r="K27" t="s">
        <v>35</v>
      </c>
      <c r="L27">
        <v>97</v>
      </c>
      <c r="M27">
        <v>13530.1</v>
      </c>
      <c r="N27">
        <v>10963.748658725201</v>
      </c>
      <c r="O27">
        <v>11270.0706292738</v>
      </c>
      <c r="P27">
        <v>11270.0706292738</v>
      </c>
    </row>
    <row r="28" spans="1:16" x14ac:dyDescent="0.3">
      <c r="A28">
        <v>40</v>
      </c>
      <c r="B28">
        <v>2020</v>
      </c>
      <c r="C28">
        <v>2</v>
      </c>
      <c r="D28">
        <v>7</v>
      </c>
      <c r="E28" s="1">
        <v>43870</v>
      </c>
      <c r="F28" s="1">
        <v>43876.999988425923</v>
      </c>
      <c r="G28">
        <v>2020</v>
      </c>
      <c r="H28">
        <v>2</v>
      </c>
      <c r="I28">
        <v>8</v>
      </c>
      <c r="J28" t="s">
        <v>8</v>
      </c>
      <c r="K28" t="s">
        <v>35</v>
      </c>
      <c r="L28">
        <v>50</v>
      </c>
      <c r="M28">
        <v>6251.05</v>
      </c>
      <c r="N28">
        <v>6515.2960599357903</v>
      </c>
      <c r="O28">
        <v>6120.5901052012696</v>
      </c>
      <c r="P28">
        <v>6120.5901052012696</v>
      </c>
    </row>
    <row r="29" spans="1:16" x14ac:dyDescent="0.3">
      <c r="A29">
        <v>41</v>
      </c>
      <c r="B29">
        <v>2020</v>
      </c>
      <c r="C29">
        <v>2</v>
      </c>
      <c r="D29">
        <v>7</v>
      </c>
      <c r="E29" s="1">
        <v>43870</v>
      </c>
      <c r="F29" s="1">
        <v>43876.999988425923</v>
      </c>
      <c r="G29">
        <v>2020</v>
      </c>
      <c r="H29">
        <v>2</v>
      </c>
      <c r="I29">
        <v>8</v>
      </c>
      <c r="J29" t="s">
        <v>9</v>
      </c>
      <c r="K29" t="s">
        <v>35</v>
      </c>
      <c r="L29">
        <v>47</v>
      </c>
      <c r="M29">
        <v>5928.55</v>
      </c>
      <c r="N29">
        <v>6092.7275616350198</v>
      </c>
      <c r="O29">
        <v>6065.8483634197701</v>
      </c>
      <c r="P29">
        <v>6065.8483634197701</v>
      </c>
    </row>
    <row r="30" spans="1:16" x14ac:dyDescent="0.3">
      <c r="A30">
        <v>42</v>
      </c>
      <c r="B30">
        <v>2020</v>
      </c>
      <c r="C30">
        <v>2</v>
      </c>
      <c r="D30">
        <v>7</v>
      </c>
      <c r="E30" s="1">
        <v>43870</v>
      </c>
      <c r="F30" s="1">
        <v>43876.999988425923</v>
      </c>
      <c r="G30">
        <v>2020</v>
      </c>
      <c r="H30">
        <v>2</v>
      </c>
      <c r="I30">
        <v>8</v>
      </c>
      <c r="J30" t="s">
        <v>10</v>
      </c>
      <c r="K30" t="s">
        <v>35</v>
      </c>
      <c r="L30">
        <v>59</v>
      </c>
      <c r="M30">
        <v>5308.75</v>
      </c>
      <c r="N30">
        <v>6519.0593696535198</v>
      </c>
      <c r="O30">
        <v>6586.3762162058601</v>
      </c>
      <c r="P30">
        <v>6586.3762162058601</v>
      </c>
    </row>
    <row r="31" spans="1:16" x14ac:dyDescent="0.3">
      <c r="A31">
        <v>43</v>
      </c>
      <c r="B31">
        <v>2020</v>
      </c>
      <c r="C31">
        <v>2</v>
      </c>
      <c r="D31">
        <v>7</v>
      </c>
      <c r="E31" s="1">
        <v>43870</v>
      </c>
      <c r="F31" s="1">
        <v>43876.999988425923</v>
      </c>
      <c r="G31">
        <v>2020</v>
      </c>
      <c r="H31">
        <v>2</v>
      </c>
      <c r="I31">
        <v>8</v>
      </c>
      <c r="J31" t="s">
        <v>11</v>
      </c>
      <c r="K31" t="s">
        <v>35</v>
      </c>
      <c r="L31">
        <v>16</v>
      </c>
      <c r="M31">
        <v>1428.35</v>
      </c>
      <c r="N31">
        <v>2169.9121326711502</v>
      </c>
      <c r="O31">
        <v>2098.3725719548702</v>
      </c>
      <c r="P31">
        <v>2098.3725719548702</v>
      </c>
    </row>
    <row r="32" spans="1:16" x14ac:dyDescent="0.3">
      <c r="A32">
        <v>44</v>
      </c>
      <c r="B32">
        <v>2020</v>
      </c>
      <c r="C32">
        <v>2</v>
      </c>
      <c r="D32">
        <v>7</v>
      </c>
      <c r="E32" s="1">
        <v>43870</v>
      </c>
      <c r="F32" s="1">
        <v>43876.999988425923</v>
      </c>
      <c r="G32">
        <v>2020</v>
      </c>
      <c r="H32">
        <v>2</v>
      </c>
      <c r="I32">
        <v>8</v>
      </c>
      <c r="J32" t="s">
        <v>12</v>
      </c>
      <c r="K32" t="s">
        <v>35</v>
      </c>
      <c r="L32">
        <v>37</v>
      </c>
      <c r="M32">
        <v>4380.8500000000004</v>
      </c>
      <c r="N32">
        <v>4454.2097116162604</v>
      </c>
      <c r="O32">
        <v>4581.1434763868601</v>
      </c>
      <c r="P32">
        <v>4581.1434763868601</v>
      </c>
    </row>
    <row r="33" spans="1:16" x14ac:dyDescent="0.3">
      <c r="A33">
        <v>45</v>
      </c>
      <c r="B33">
        <v>2020</v>
      </c>
      <c r="C33">
        <v>2</v>
      </c>
      <c r="D33">
        <v>8</v>
      </c>
      <c r="E33" s="1">
        <v>43877</v>
      </c>
      <c r="F33" s="1">
        <v>43883.999988425923</v>
      </c>
      <c r="G33">
        <v>2020</v>
      </c>
      <c r="H33">
        <v>2</v>
      </c>
      <c r="I33">
        <v>9</v>
      </c>
      <c r="J33" t="s">
        <v>8</v>
      </c>
      <c r="K33" t="s">
        <v>35</v>
      </c>
      <c r="L33">
        <v>77</v>
      </c>
      <c r="M33">
        <v>9880.9500000000007</v>
      </c>
      <c r="N33">
        <v>9046.4932381655999</v>
      </c>
      <c r="O33">
        <v>8737.6178510856207</v>
      </c>
      <c r="P33">
        <v>8737.6178510856207</v>
      </c>
    </row>
    <row r="34" spans="1:16" x14ac:dyDescent="0.3">
      <c r="A34">
        <v>46</v>
      </c>
      <c r="B34">
        <v>2020</v>
      </c>
      <c r="C34">
        <v>2</v>
      </c>
      <c r="D34">
        <v>8</v>
      </c>
      <c r="E34" s="1">
        <v>43877</v>
      </c>
      <c r="F34" s="1">
        <v>43883.999988425923</v>
      </c>
      <c r="G34">
        <v>2020</v>
      </c>
      <c r="H34">
        <v>2</v>
      </c>
      <c r="I34">
        <v>9</v>
      </c>
      <c r="J34" t="s">
        <v>9</v>
      </c>
      <c r="K34" t="s">
        <v>35</v>
      </c>
      <c r="L34">
        <v>95</v>
      </c>
      <c r="M34">
        <v>9649.1</v>
      </c>
      <c r="N34">
        <v>11260.4391186024</v>
      </c>
      <c r="O34">
        <v>10996.893090150001</v>
      </c>
      <c r="P34">
        <v>10996.893090150001</v>
      </c>
    </row>
    <row r="35" spans="1:16" x14ac:dyDescent="0.3">
      <c r="A35">
        <v>47</v>
      </c>
      <c r="B35">
        <v>2020</v>
      </c>
      <c r="C35">
        <v>2</v>
      </c>
      <c r="D35">
        <v>8</v>
      </c>
      <c r="E35" s="1">
        <v>43877</v>
      </c>
      <c r="F35" s="1">
        <v>43883.999988425923</v>
      </c>
      <c r="G35">
        <v>2020</v>
      </c>
      <c r="H35">
        <v>2</v>
      </c>
      <c r="I35">
        <v>9</v>
      </c>
      <c r="J35" t="s">
        <v>10</v>
      </c>
      <c r="K35" t="s">
        <v>35</v>
      </c>
      <c r="L35">
        <v>66</v>
      </c>
      <c r="M35">
        <v>7999</v>
      </c>
      <c r="N35">
        <v>7124.2051259537202</v>
      </c>
      <c r="O35">
        <v>7019.8224531258102</v>
      </c>
      <c r="P35">
        <v>7019.8224531258102</v>
      </c>
    </row>
    <row r="36" spans="1:16" x14ac:dyDescent="0.3">
      <c r="A36">
        <v>48</v>
      </c>
      <c r="B36">
        <v>2020</v>
      </c>
      <c r="C36">
        <v>2</v>
      </c>
      <c r="D36">
        <v>8</v>
      </c>
      <c r="E36" s="1">
        <v>43877</v>
      </c>
      <c r="F36" s="1">
        <v>43883.999988425923</v>
      </c>
      <c r="G36">
        <v>2020</v>
      </c>
      <c r="H36">
        <v>2</v>
      </c>
      <c r="I36">
        <v>9</v>
      </c>
      <c r="J36" t="s">
        <v>11</v>
      </c>
      <c r="K36" t="s">
        <v>35</v>
      </c>
      <c r="L36">
        <v>48</v>
      </c>
      <c r="M36">
        <v>6227.8</v>
      </c>
      <c r="N36">
        <v>6027.5640338622497</v>
      </c>
      <c r="O36">
        <v>5692.33058329902</v>
      </c>
      <c r="P36">
        <v>5692.33058329902</v>
      </c>
    </row>
    <row r="37" spans="1:16" x14ac:dyDescent="0.3">
      <c r="A37">
        <v>49</v>
      </c>
      <c r="B37">
        <v>2020</v>
      </c>
      <c r="C37">
        <v>2</v>
      </c>
      <c r="D37">
        <v>8</v>
      </c>
      <c r="E37" s="1">
        <v>43877</v>
      </c>
      <c r="F37" s="1">
        <v>43883.999988425923</v>
      </c>
      <c r="G37">
        <v>2020</v>
      </c>
      <c r="H37">
        <v>2</v>
      </c>
      <c r="I37">
        <v>9</v>
      </c>
      <c r="J37" t="s">
        <v>12</v>
      </c>
      <c r="K37" t="s">
        <v>35</v>
      </c>
      <c r="L37">
        <v>54</v>
      </c>
      <c r="M37">
        <v>6419.15</v>
      </c>
      <c r="N37">
        <v>6731.6897444485803</v>
      </c>
      <c r="O37">
        <v>6877.9321049456703</v>
      </c>
      <c r="P37">
        <v>6877.9321049456703</v>
      </c>
    </row>
    <row r="38" spans="1:16" x14ac:dyDescent="0.3">
      <c r="A38">
        <v>82</v>
      </c>
      <c r="B38">
        <v>2020</v>
      </c>
      <c r="C38">
        <v>1</v>
      </c>
      <c r="D38">
        <v>1</v>
      </c>
      <c r="E38" s="1">
        <v>43828</v>
      </c>
      <c r="F38" s="1">
        <v>43834.999988425923</v>
      </c>
      <c r="G38">
        <v>2020</v>
      </c>
      <c r="H38">
        <v>1</v>
      </c>
      <c r="I38">
        <v>2</v>
      </c>
      <c r="J38" t="s">
        <v>31</v>
      </c>
      <c r="K38" t="s">
        <v>36</v>
      </c>
      <c r="L38">
        <v>57</v>
      </c>
      <c r="M38">
        <v>7249.45</v>
      </c>
      <c r="N38">
        <v>6889.9421836308202</v>
      </c>
      <c r="O38">
        <v>6870.2053924608199</v>
      </c>
      <c r="P38">
        <v>6870.2053924608199</v>
      </c>
    </row>
    <row r="39" spans="1:16" x14ac:dyDescent="0.3">
      <c r="A39">
        <v>83</v>
      </c>
      <c r="B39">
        <v>2020</v>
      </c>
      <c r="C39">
        <v>1</v>
      </c>
      <c r="D39">
        <v>1</v>
      </c>
      <c r="E39" s="1">
        <v>43828</v>
      </c>
      <c r="F39" s="1">
        <v>43834.999988425923</v>
      </c>
      <c r="G39">
        <v>2020</v>
      </c>
      <c r="H39">
        <v>1</v>
      </c>
      <c r="I39">
        <v>2</v>
      </c>
      <c r="J39" t="s">
        <v>32</v>
      </c>
      <c r="K39" t="s">
        <v>36</v>
      </c>
      <c r="L39">
        <v>50</v>
      </c>
      <c r="M39">
        <v>5036.8</v>
      </c>
      <c r="N39">
        <v>6238.8797063642896</v>
      </c>
      <c r="O39">
        <v>6298.70998742147</v>
      </c>
      <c r="P39">
        <v>6298.70998742147</v>
      </c>
    </row>
    <row r="40" spans="1:16" x14ac:dyDescent="0.3">
      <c r="A40">
        <v>84</v>
      </c>
      <c r="B40">
        <v>2020</v>
      </c>
      <c r="C40">
        <v>1</v>
      </c>
      <c r="D40">
        <v>1</v>
      </c>
      <c r="E40" s="1">
        <v>43828</v>
      </c>
      <c r="F40" s="1">
        <v>43834.999988425923</v>
      </c>
      <c r="G40">
        <v>2020</v>
      </c>
      <c r="H40">
        <v>1</v>
      </c>
      <c r="I40">
        <v>2</v>
      </c>
      <c r="J40" t="s">
        <v>33</v>
      </c>
      <c r="K40" t="s">
        <v>36</v>
      </c>
      <c r="L40">
        <v>39</v>
      </c>
      <c r="M40">
        <v>4863.3500000000004</v>
      </c>
      <c r="N40">
        <v>4469.5551840020498</v>
      </c>
      <c r="O40">
        <v>4382.0170351569604</v>
      </c>
      <c r="P40">
        <v>4382.0170351569604</v>
      </c>
    </row>
    <row r="41" spans="1:16" x14ac:dyDescent="0.3">
      <c r="A41">
        <v>85</v>
      </c>
      <c r="B41">
        <v>2020</v>
      </c>
      <c r="C41">
        <v>1</v>
      </c>
      <c r="D41">
        <v>1</v>
      </c>
      <c r="E41" s="1">
        <v>43828</v>
      </c>
      <c r="F41" s="1">
        <v>43834.999988425923</v>
      </c>
      <c r="G41">
        <v>2020</v>
      </c>
      <c r="H41">
        <v>1</v>
      </c>
      <c r="I41">
        <v>2</v>
      </c>
      <c r="J41" t="s">
        <v>34</v>
      </c>
      <c r="K41" t="s">
        <v>36</v>
      </c>
      <c r="L41">
        <v>77</v>
      </c>
      <c r="M41">
        <v>10237.299999999999</v>
      </c>
      <c r="N41">
        <v>9515.5492672708206</v>
      </c>
      <c r="O41">
        <v>9697.1764237944608</v>
      </c>
      <c r="P41">
        <v>9697.1764237944608</v>
      </c>
    </row>
    <row r="42" spans="1:16" x14ac:dyDescent="0.3">
      <c r="A42">
        <v>91</v>
      </c>
      <c r="B42">
        <v>2020</v>
      </c>
      <c r="C42">
        <v>1</v>
      </c>
      <c r="D42">
        <v>2</v>
      </c>
      <c r="E42" s="1">
        <v>43835</v>
      </c>
      <c r="F42" s="1">
        <v>43841.999988425923</v>
      </c>
      <c r="G42">
        <v>2020</v>
      </c>
      <c r="H42">
        <v>1</v>
      </c>
      <c r="I42">
        <v>3</v>
      </c>
      <c r="J42" t="s">
        <v>31</v>
      </c>
      <c r="K42" t="s">
        <v>36</v>
      </c>
      <c r="L42">
        <v>102</v>
      </c>
      <c r="M42">
        <v>11402.75</v>
      </c>
      <c r="N42">
        <v>11809.3646635159</v>
      </c>
      <c r="O42">
        <v>11865.9244289535</v>
      </c>
      <c r="P42">
        <v>11865.9244289535</v>
      </c>
    </row>
    <row r="43" spans="1:16" x14ac:dyDescent="0.3">
      <c r="A43">
        <v>92</v>
      </c>
      <c r="B43">
        <v>2020</v>
      </c>
      <c r="C43">
        <v>1</v>
      </c>
      <c r="D43">
        <v>2</v>
      </c>
      <c r="E43" s="1">
        <v>43835</v>
      </c>
      <c r="F43" s="1">
        <v>43841.999988425923</v>
      </c>
      <c r="G43">
        <v>2020</v>
      </c>
      <c r="H43">
        <v>1</v>
      </c>
      <c r="I43">
        <v>3</v>
      </c>
      <c r="J43" t="s">
        <v>32</v>
      </c>
      <c r="K43" t="s">
        <v>36</v>
      </c>
      <c r="L43">
        <v>75</v>
      </c>
      <c r="M43">
        <v>7889.7</v>
      </c>
      <c r="N43">
        <v>9160.6333004995595</v>
      </c>
      <c r="O43">
        <v>9246.2130795099893</v>
      </c>
      <c r="P43">
        <v>9246.2130795099893</v>
      </c>
    </row>
    <row r="44" spans="1:16" x14ac:dyDescent="0.3">
      <c r="A44">
        <v>93</v>
      </c>
      <c r="B44">
        <v>2020</v>
      </c>
      <c r="C44">
        <v>1</v>
      </c>
      <c r="D44">
        <v>2</v>
      </c>
      <c r="E44" s="1">
        <v>43835</v>
      </c>
      <c r="F44" s="1">
        <v>43841.999988425923</v>
      </c>
      <c r="G44">
        <v>2020</v>
      </c>
      <c r="H44">
        <v>1</v>
      </c>
      <c r="I44">
        <v>3</v>
      </c>
      <c r="J44" t="s">
        <v>33</v>
      </c>
      <c r="K44" t="s">
        <v>36</v>
      </c>
      <c r="L44">
        <v>21</v>
      </c>
      <c r="M44">
        <v>2936.95</v>
      </c>
      <c r="N44">
        <v>3089.1154035981399</v>
      </c>
      <c r="O44">
        <v>2991.7802949055899</v>
      </c>
      <c r="P44">
        <v>2991.7802949055899</v>
      </c>
    </row>
    <row r="45" spans="1:16" x14ac:dyDescent="0.3">
      <c r="A45">
        <v>94</v>
      </c>
      <c r="B45">
        <v>2020</v>
      </c>
      <c r="C45">
        <v>1</v>
      </c>
      <c r="D45">
        <v>2</v>
      </c>
      <c r="E45" s="1">
        <v>43835</v>
      </c>
      <c r="F45" s="1">
        <v>43841.999988425923</v>
      </c>
      <c r="G45">
        <v>2020</v>
      </c>
      <c r="H45">
        <v>1</v>
      </c>
      <c r="I45">
        <v>3</v>
      </c>
      <c r="J45" t="s">
        <v>34</v>
      </c>
      <c r="K45" t="s">
        <v>36</v>
      </c>
      <c r="L45">
        <v>84</v>
      </c>
      <c r="M45">
        <v>10552.45</v>
      </c>
      <c r="N45">
        <v>9973.1743015441007</v>
      </c>
      <c r="O45">
        <v>9973.9767107066109</v>
      </c>
      <c r="P45">
        <v>9973.9767107066109</v>
      </c>
    </row>
    <row r="46" spans="1:16" x14ac:dyDescent="0.3">
      <c r="A46">
        <v>95</v>
      </c>
      <c r="B46">
        <v>2020</v>
      </c>
      <c r="C46">
        <v>1</v>
      </c>
      <c r="D46">
        <v>3</v>
      </c>
      <c r="E46" s="1">
        <v>43842</v>
      </c>
      <c r="F46" s="1">
        <v>43848.999988425923</v>
      </c>
      <c r="G46">
        <v>2020</v>
      </c>
      <c r="H46">
        <v>1</v>
      </c>
      <c r="I46">
        <v>4</v>
      </c>
      <c r="J46" t="s">
        <v>31</v>
      </c>
      <c r="K46" t="s">
        <v>36</v>
      </c>
      <c r="L46">
        <v>70</v>
      </c>
      <c r="M46">
        <v>9831</v>
      </c>
      <c r="N46">
        <v>8313.1219134473104</v>
      </c>
      <c r="O46">
        <v>8144.1317083867998</v>
      </c>
      <c r="P46">
        <v>8144.1317083867998</v>
      </c>
    </row>
    <row r="47" spans="1:16" x14ac:dyDescent="0.3">
      <c r="A47">
        <v>96</v>
      </c>
      <c r="B47">
        <v>2020</v>
      </c>
      <c r="C47">
        <v>1</v>
      </c>
      <c r="D47">
        <v>3</v>
      </c>
      <c r="E47" s="1">
        <v>43842</v>
      </c>
      <c r="F47" s="1">
        <v>43848.999988425923</v>
      </c>
      <c r="G47">
        <v>2020</v>
      </c>
      <c r="H47">
        <v>1</v>
      </c>
      <c r="I47">
        <v>4</v>
      </c>
      <c r="J47" t="s">
        <v>32</v>
      </c>
      <c r="K47" t="s">
        <v>36</v>
      </c>
      <c r="L47">
        <v>52</v>
      </c>
      <c r="M47">
        <v>6797.35</v>
      </c>
      <c r="N47">
        <v>6585.2656286154097</v>
      </c>
      <c r="O47">
        <v>6441.7745632797396</v>
      </c>
      <c r="P47">
        <v>6441.7745632797396</v>
      </c>
    </row>
    <row r="48" spans="1:16" x14ac:dyDescent="0.3">
      <c r="A48">
        <v>97</v>
      </c>
      <c r="B48">
        <v>2020</v>
      </c>
      <c r="C48">
        <v>1</v>
      </c>
      <c r="D48">
        <v>3</v>
      </c>
      <c r="E48" s="1">
        <v>43842</v>
      </c>
      <c r="F48" s="1">
        <v>43848.999988425923</v>
      </c>
      <c r="G48">
        <v>2020</v>
      </c>
      <c r="H48">
        <v>1</v>
      </c>
      <c r="I48">
        <v>4</v>
      </c>
      <c r="J48" t="s">
        <v>33</v>
      </c>
      <c r="K48" t="s">
        <v>36</v>
      </c>
      <c r="L48">
        <v>103</v>
      </c>
      <c r="M48">
        <v>10226.75</v>
      </c>
      <c r="N48">
        <v>12090.084576723701</v>
      </c>
      <c r="O48">
        <v>11828.24694393</v>
      </c>
      <c r="P48">
        <v>11828.24694393</v>
      </c>
    </row>
    <row r="49" spans="1:16" x14ac:dyDescent="0.3">
      <c r="A49">
        <v>98</v>
      </c>
      <c r="B49">
        <v>2020</v>
      </c>
      <c r="C49">
        <v>1</v>
      </c>
      <c r="D49">
        <v>3</v>
      </c>
      <c r="E49" s="1">
        <v>43842</v>
      </c>
      <c r="F49" s="1">
        <v>43848.999988425923</v>
      </c>
      <c r="G49">
        <v>2020</v>
      </c>
      <c r="H49">
        <v>1</v>
      </c>
      <c r="I49">
        <v>4</v>
      </c>
      <c r="J49" t="s">
        <v>34</v>
      </c>
      <c r="K49" t="s">
        <v>36</v>
      </c>
      <c r="L49">
        <v>81</v>
      </c>
      <c r="M49">
        <v>9813</v>
      </c>
      <c r="N49">
        <v>8983.3634127630703</v>
      </c>
      <c r="O49">
        <v>8895.7390113803103</v>
      </c>
      <c r="P49">
        <v>8895.7390113803103</v>
      </c>
    </row>
    <row r="50" spans="1:16" x14ac:dyDescent="0.3">
      <c r="A50">
        <v>99</v>
      </c>
      <c r="B50">
        <v>2020</v>
      </c>
      <c r="C50">
        <v>1</v>
      </c>
      <c r="D50">
        <v>4</v>
      </c>
      <c r="E50" s="1">
        <v>43849</v>
      </c>
      <c r="F50" s="1">
        <v>43855.999988425923</v>
      </c>
      <c r="G50">
        <v>2020</v>
      </c>
      <c r="H50">
        <v>1</v>
      </c>
      <c r="I50">
        <v>5</v>
      </c>
      <c r="J50" t="s">
        <v>31</v>
      </c>
      <c r="K50" t="s">
        <v>36</v>
      </c>
      <c r="L50">
        <v>85</v>
      </c>
      <c r="M50">
        <v>10034.950000000001</v>
      </c>
      <c r="N50">
        <v>8527.5989320958706</v>
      </c>
      <c r="O50">
        <v>8472.0228336670498</v>
      </c>
      <c r="P50">
        <v>8472.0228336670498</v>
      </c>
    </row>
    <row r="51" spans="1:16" x14ac:dyDescent="0.3">
      <c r="A51">
        <v>100</v>
      </c>
      <c r="B51">
        <v>2020</v>
      </c>
      <c r="C51">
        <v>1</v>
      </c>
      <c r="D51">
        <v>4</v>
      </c>
      <c r="E51" s="1">
        <v>43849</v>
      </c>
      <c r="F51" s="1">
        <v>43855.999988425923</v>
      </c>
      <c r="G51">
        <v>2020</v>
      </c>
      <c r="H51">
        <v>1</v>
      </c>
      <c r="I51">
        <v>5</v>
      </c>
      <c r="J51" t="s">
        <v>32</v>
      </c>
      <c r="K51" t="s">
        <v>36</v>
      </c>
      <c r="L51">
        <v>116</v>
      </c>
      <c r="M51">
        <v>13057.4</v>
      </c>
      <c r="N51">
        <v>11740.7661442835</v>
      </c>
      <c r="O51">
        <v>11807.9768413523</v>
      </c>
      <c r="P51">
        <v>11807.9768413523</v>
      </c>
    </row>
    <row r="52" spans="1:16" x14ac:dyDescent="0.3">
      <c r="A52">
        <v>101</v>
      </c>
      <c r="B52">
        <v>2020</v>
      </c>
      <c r="C52">
        <v>1</v>
      </c>
      <c r="D52">
        <v>4</v>
      </c>
      <c r="E52" s="1">
        <v>43849</v>
      </c>
      <c r="F52" s="1">
        <v>43855.999988425923</v>
      </c>
      <c r="G52">
        <v>2020</v>
      </c>
      <c r="H52">
        <v>1</v>
      </c>
      <c r="I52">
        <v>5</v>
      </c>
      <c r="J52" t="s">
        <v>34</v>
      </c>
      <c r="K52" t="s">
        <v>36</v>
      </c>
      <c r="L52">
        <v>88</v>
      </c>
      <c r="M52">
        <v>9863.2999999999993</v>
      </c>
      <c r="N52">
        <v>9148.6388770322392</v>
      </c>
      <c r="O52">
        <v>9009.0749624687705</v>
      </c>
      <c r="P52">
        <v>9009.0749624687705</v>
      </c>
    </row>
    <row r="53" spans="1:16" x14ac:dyDescent="0.3">
      <c r="A53">
        <v>102</v>
      </c>
      <c r="B53">
        <v>2020</v>
      </c>
      <c r="C53">
        <v>1</v>
      </c>
      <c r="D53">
        <v>5</v>
      </c>
      <c r="E53" s="1">
        <v>43856</v>
      </c>
      <c r="F53" s="1">
        <v>43862.999988425923</v>
      </c>
      <c r="G53">
        <v>2020</v>
      </c>
      <c r="H53">
        <v>2</v>
      </c>
      <c r="I53">
        <v>6</v>
      </c>
      <c r="J53" t="s">
        <v>31</v>
      </c>
      <c r="K53" t="s">
        <v>36</v>
      </c>
      <c r="L53">
        <v>76</v>
      </c>
      <c r="M53">
        <v>9908.5</v>
      </c>
      <c r="N53">
        <v>8499.4932825635806</v>
      </c>
      <c r="O53">
        <v>8525.7679796714892</v>
      </c>
      <c r="P53">
        <v>8525.7679796714892</v>
      </c>
    </row>
    <row r="54" spans="1:16" x14ac:dyDescent="0.3">
      <c r="A54">
        <v>103</v>
      </c>
      <c r="B54">
        <v>2020</v>
      </c>
      <c r="C54">
        <v>1</v>
      </c>
      <c r="D54">
        <v>5</v>
      </c>
      <c r="E54" s="1">
        <v>43856</v>
      </c>
      <c r="F54" s="1">
        <v>43862.999988425923</v>
      </c>
      <c r="G54">
        <v>2020</v>
      </c>
      <c r="H54">
        <v>2</v>
      </c>
      <c r="I54">
        <v>6</v>
      </c>
      <c r="J54" t="s">
        <v>32</v>
      </c>
      <c r="K54" t="s">
        <v>36</v>
      </c>
      <c r="L54">
        <v>72</v>
      </c>
      <c r="M54">
        <v>9303.9</v>
      </c>
      <c r="N54">
        <v>8044.5416885868899</v>
      </c>
      <c r="O54">
        <v>8066.0839467911301</v>
      </c>
      <c r="P54">
        <v>8066.0839467911301</v>
      </c>
    </row>
    <row r="55" spans="1:16" x14ac:dyDescent="0.3">
      <c r="A55">
        <v>104</v>
      </c>
      <c r="B55">
        <v>2020</v>
      </c>
      <c r="C55">
        <v>1</v>
      </c>
      <c r="D55">
        <v>5</v>
      </c>
      <c r="E55" s="1">
        <v>43856</v>
      </c>
      <c r="F55" s="1">
        <v>43862.999988425923</v>
      </c>
      <c r="G55">
        <v>2020</v>
      </c>
      <c r="H55">
        <v>2</v>
      </c>
      <c r="I55">
        <v>6</v>
      </c>
      <c r="J55" t="s">
        <v>33</v>
      </c>
      <c r="K55" t="s">
        <v>36</v>
      </c>
      <c r="L55">
        <v>82</v>
      </c>
      <c r="M55">
        <v>9749.4500000000007</v>
      </c>
      <c r="N55">
        <v>8506.5743941597993</v>
      </c>
      <c r="O55">
        <v>8595.4704704866199</v>
      </c>
      <c r="P55">
        <v>8595.4704704866199</v>
      </c>
    </row>
    <row r="56" spans="1:16" x14ac:dyDescent="0.3">
      <c r="A56">
        <v>105</v>
      </c>
      <c r="B56">
        <v>2020</v>
      </c>
      <c r="C56">
        <v>1</v>
      </c>
      <c r="D56">
        <v>5</v>
      </c>
      <c r="E56" s="1">
        <v>43856</v>
      </c>
      <c r="F56" s="1">
        <v>43862.999988425923</v>
      </c>
      <c r="G56">
        <v>2020</v>
      </c>
      <c r="H56">
        <v>2</v>
      </c>
      <c r="I56">
        <v>6</v>
      </c>
      <c r="J56" t="s">
        <v>34</v>
      </c>
      <c r="K56" t="s">
        <v>36</v>
      </c>
      <c r="L56">
        <v>95</v>
      </c>
      <c r="M56">
        <v>9865.7000000000007</v>
      </c>
      <c r="N56">
        <v>10252.3423218805</v>
      </c>
      <c r="O56">
        <v>10121.008842917699</v>
      </c>
      <c r="P56">
        <v>10121.008842917699</v>
      </c>
    </row>
    <row r="57" spans="1:16" x14ac:dyDescent="0.3">
      <c r="A57">
        <v>106</v>
      </c>
      <c r="B57">
        <v>2020</v>
      </c>
      <c r="C57">
        <v>2</v>
      </c>
      <c r="D57">
        <v>6</v>
      </c>
      <c r="E57" s="1">
        <v>43863</v>
      </c>
      <c r="F57" s="1">
        <v>43869.999988425923</v>
      </c>
      <c r="G57">
        <v>2020</v>
      </c>
      <c r="H57">
        <v>2</v>
      </c>
      <c r="I57">
        <v>7</v>
      </c>
      <c r="J57" t="s">
        <v>31</v>
      </c>
      <c r="K57" t="s">
        <v>36</v>
      </c>
      <c r="L57">
        <v>78</v>
      </c>
      <c r="M57">
        <v>10135.75</v>
      </c>
      <c r="N57">
        <v>8596.4438948703901</v>
      </c>
      <c r="O57">
        <v>8661.9312541367308</v>
      </c>
      <c r="P57">
        <v>8661.9312541367308</v>
      </c>
    </row>
    <row r="58" spans="1:16" x14ac:dyDescent="0.3">
      <c r="A58">
        <v>107</v>
      </c>
      <c r="B58">
        <v>2020</v>
      </c>
      <c r="C58">
        <v>2</v>
      </c>
      <c r="D58">
        <v>6</v>
      </c>
      <c r="E58" s="1">
        <v>43863</v>
      </c>
      <c r="F58" s="1">
        <v>43869.999988425923</v>
      </c>
      <c r="G58">
        <v>2020</v>
      </c>
      <c r="H58">
        <v>2</v>
      </c>
      <c r="I58">
        <v>7</v>
      </c>
      <c r="J58" t="s">
        <v>32</v>
      </c>
      <c r="K58" t="s">
        <v>36</v>
      </c>
      <c r="L58">
        <v>83</v>
      </c>
      <c r="M58">
        <v>10110.15</v>
      </c>
      <c r="N58">
        <v>9125.4585123972392</v>
      </c>
      <c r="O58">
        <v>9144.1147245173906</v>
      </c>
      <c r="P58">
        <v>9144.1147245173906</v>
      </c>
    </row>
    <row r="59" spans="1:16" x14ac:dyDescent="0.3">
      <c r="A59">
        <v>108</v>
      </c>
      <c r="B59">
        <v>2020</v>
      </c>
      <c r="C59">
        <v>2</v>
      </c>
      <c r="D59">
        <v>6</v>
      </c>
      <c r="E59" s="1">
        <v>43863</v>
      </c>
      <c r="F59" s="1">
        <v>43869.999988425923</v>
      </c>
      <c r="G59">
        <v>2020</v>
      </c>
      <c r="H59">
        <v>2</v>
      </c>
      <c r="I59">
        <v>7</v>
      </c>
      <c r="J59" t="s">
        <v>33</v>
      </c>
      <c r="K59" t="s">
        <v>36</v>
      </c>
      <c r="L59">
        <v>70</v>
      </c>
      <c r="M59">
        <v>9874.0499999999993</v>
      </c>
      <c r="N59">
        <v>8059.0971044554899</v>
      </c>
      <c r="O59">
        <v>7994.2958022484099</v>
      </c>
      <c r="P59">
        <v>7994.2958022484099</v>
      </c>
    </row>
    <row r="60" spans="1:16" x14ac:dyDescent="0.3">
      <c r="A60">
        <v>109</v>
      </c>
      <c r="B60">
        <v>2020</v>
      </c>
      <c r="C60">
        <v>2</v>
      </c>
      <c r="D60">
        <v>6</v>
      </c>
      <c r="E60" s="1">
        <v>43863</v>
      </c>
      <c r="F60" s="1">
        <v>43869.999988425923</v>
      </c>
      <c r="G60">
        <v>2020</v>
      </c>
      <c r="H60">
        <v>2</v>
      </c>
      <c r="I60">
        <v>7</v>
      </c>
      <c r="J60" t="s">
        <v>34</v>
      </c>
      <c r="K60" t="s">
        <v>36</v>
      </c>
      <c r="L60">
        <v>74</v>
      </c>
      <c r="M60">
        <v>9656.75</v>
      </c>
      <c r="N60">
        <v>8343.9383873071492</v>
      </c>
      <c r="O60">
        <v>8365.5494715612003</v>
      </c>
      <c r="P60">
        <v>8365.5494715612003</v>
      </c>
    </row>
    <row r="61" spans="1:16" x14ac:dyDescent="0.3">
      <c r="A61">
        <v>110</v>
      </c>
      <c r="B61">
        <v>2020</v>
      </c>
      <c r="C61">
        <v>2</v>
      </c>
      <c r="D61">
        <v>7</v>
      </c>
      <c r="E61" s="1">
        <v>43870</v>
      </c>
      <c r="F61" s="1">
        <v>43876.999988425923</v>
      </c>
      <c r="G61">
        <v>2020</v>
      </c>
      <c r="H61">
        <v>2</v>
      </c>
      <c r="I61">
        <v>8</v>
      </c>
      <c r="J61" t="s">
        <v>31</v>
      </c>
      <c r="K61" t="s">
        <v>36</v>
      </c>
      <c r="L61">
        <v>98</v>
      </c>
      <c r="M61">
        <v>7960.3</v>
      </c>
      <c r="N61">
        <v>10073.3966315733</v>
      </c>
      <c r="O61">
        <v>9999.9485746775008</v>
      </c>
      <c r="P61">
        <v>9999.9485746775008</v>
      </c>
    </row>
    <row r="62" spans="1:16" x14ac:dyDescent="0.3">
      <c r="A62">
        <v>111</v>
      </c>
      <c r="B62">
        <v>2020</v>
      </c>
      <c r="C62">
        <v>2</v>
      </c>
      <c r="D62">
        <v>7</v>
      </c>
      <c r="E62" s="1">
        <v>43870</v>
      </c>
      <c r="F62" s="1">
        <v>43876.999988425923</v>
      </c>
      <c r="G62">
        <v>2020</v>
      </c>
      <c r="H62">
        <v>2</v>
      </c>
      <c r="I62">
        <v>8</v>
      </c>
      <c r="J62" t="s">
        <v>32</v>
      </c>
      <c r="K62" t="s">
        <v>36</v>
      </c>
      <c r="L62">
        <v>31</v>
      </c>
      <c r="M62">
        <v>2707</v>
      </c>
      <c r="N62">
        <v>3348.37057740298</v>
      </c>
      <c r="O62">
        <v>3434.46521333999</v>
      </c>
      <c r="P62">
        <v>3434.46521333999</v>
      </c>
    </row>
    <row r="63" spans="1:16" x14ac:dyDescent="0.3">
      <c r="A63">
        <v>112</v>
      </c>
      <c r="B63">
        <v>2020</v>
      </c>
      <c r="C63">
        <v>2</v>
      </c>
      <c r="D63">
        <v>7</v>
      </c>
      <c r="E63" s="1">
        <v>43870</v>
      </c>
      <c r="F63" s="1">
        <v>43876.999988425923</v>
      </c>
      <c r="G63">
        <v>2020</v>
      </c>
      <c r="H63">
        <v>2</v>
      </c>
      <c r="I63">
        <v>8</v>
      </c>
      <c r="J63" t="s">
        <v>33</v>
      </c>
      <c r="K63" t="s">
        <v>36</v>
      </c>
      <c r="L63">
        <v>83</v>
      </c>
      <c r="M63">
        <v>9570.1</v>
      </c>
      <c r="N63">
        <v>9629.3411861610202</v>
      </c>
      <c r="O63">
        <v>9472.2228570955394</v>
      </c>
      <c r="P63">
        <v>9472.2228570955394</v>
      </c>
    </row>
    <row r="64" spans="1:16" x14ac:dyDescent="0.3">
      <c r="A64">
        <v>113</v>
      </c>
      <c r="B64">
        <v>2020</v>
      </c>
      <c r="C64">
        <v>2</v>
      </c>
      <c r="D64">
        <v>7</v>
      </c>
      <c r="E64" s="1">
        <v>43870</v>
      </c>
      <c r="F64" s="1">
        <v>43876.999988425923</v>
      </c>
      <c r="G64">
        <v>2020</v>
      </c>
      <c r="H64">
        <v>2</v>
      </c>
      <c r="I64">
        <v>8</v>
      </c>
      <c r="J64" t="s">
        <v>34</v>
      </c>
      <c r="K64" t="s">
        <v>36</v>
      </c>
      <c r="L64">
        <v>75</v>
      </c>
      <c r="M64">
        <v>7085.95</v>
      </c>
      <c r="N64">
        <v>8705.4083009677997</v>
      </c>
      <c r="O64">
        <v>8641.1737222245192</v>
      </c>
      <c r="P64">
        <v>8641.1737222245192</v>
      </c>
    </row>
    <row r="65" spans="1:16" x14ac:dyDescent="0.3">
      <c r="A65">
        <v>114</v>
      </c>
      <c r="B65">
        <v>2020</v>
      </c>
      <c r="C65">
        <v>2</v>
      </c>
      <c r="D65">
        <v>8</v>
      </c>
      <c r="E65" s="1">
        <v>43877</v>
      </c>
      <c r="F65" s="1">
        <v>43883.999988425923</v>
      </c>
      <c r="G65">
        <v>2020</v>
      </c>
      <c r="H65">
        <v>2</v>
      </c>
      <c r="I65">
        <v>9</v>
      </c>
      <c r="J65" t="s">
        <v>31</v>
      </c>
      <c r="K65" t="s">
        <v>36</v>
      </c>
      <c r="L65">
        <v>77</v>
      </c>
      <c r="M65">
        <v>9513.15</v>
      </c>
      <c r="N65">
        <v>9400.8982703452693</v>
      </c>
      <c r="O65">
        <v>9506.6258086354901</v>
      </c>
      <c r="P65">
        <v>9506.6258086354901</v>
      </c>
    </row>
    <row r="66" spans="1:16" x14ac:dyDescent="0.3">
      <c r="A66">
        <v>115</v>
      </c>
      <c r="B66">
        <v>2020</v>
      </c>
      <c r="C66">
        <v>2</v>
      </c>
      <c r="D66">
        <v>8</v>
      </c>
      <c r="E66" s="1">
        <v>43877</v>
      </c>
      <c r="F66" s="1">
        <v>43883.999988425923</v>
      </c>
      <c r="G66">
        <v>2020</v>
      </c>
      <c r="H66">
        <v>2</v>
      </c>
      <c r="I66">
        <v>9</v>
      </c>
      <c r="J66" t="s">
        <v>33</v>
      </c>
      <c r="K66" t="s">
        <v>36</v>
      </c>
      <c r="L66">
        <v>56</v>
      </c>
      <c r="M66">
        <v>7848.3</v>
      </c>
      <c r="N66">
        <v>6841.1317515618002</v>
      </c>
      <c r="O66">
        <v>6752.2954955995401</v>
      </c>
      <c r="P66">
        <v>6752.2954955995401</v>
      </c>
    </row>
    <row r="67" spans="1:16" x14ac:dyDescent="0.3">
      <c r="A67">
        <v>116</v>
      </c>
      <c r="B67">
        <v>2020</v>
      </c>
      <c r="C67">
        <v>2</v>
      </c>
      <c r="D67">
        <v>8</v>
      </c>
      <c r="E67" s="1">
        <v>43877</v>
      </c>
      <c r="F67" s="1">
        <v>43883.999988425923</v>
      </c>
      <c r="G67">
        <v>2020</v>
      </c>
      <c r="H67">
        <v>2</v>
      </c>
      <c r="I67">
        <v>9</v>
      </c>
      <c r="J67" t="s">
        <v>34</v>
      </c>
      <c r="K67" t="s">
        <v>36</v>
      </c>
      <c r="L67">
        <v>100</v>
      </c>
      <c r="M67">
        <v>12158.2</v>
      </c>
      <c r="N67">
        <v>11846.993076208901</v>
      </c>
      <c r="O67">
        <v>11869.301357152301</v>
      </c>
      <c r="P67">
        <v>11869.301357152301</v>
      </c>
    </row>
    <row r="68" spans="1:16" x14ac:dyDescent="0.3">
      <c r="A68">
        <v>225</v>
      </c>
      <c r="B68">
        <v>2020</v>
      </c>
      <c r="C68">
        <v>1</v>
      </c>
      <c r="D68">
        <v>1</v>
      </c>
      <c r="E68" s="1">
        <v>43828</v>
      </c>
      <c r="F68" s="1">
        <v>43834.999988425923</v>
      </c>
      <c r="G68">
        <v>2020</v>
      </c>
      <c r="H68">
        <v>1</v>
      </c>
      <c r="I68">
        <v>2</v>
      </c>
      <c r="J68" t="s">
        <v>14</v>
      </c>
      <c r="K68" t="s">
        <v>37</v>
      </c>
      <c r="L68">
        <v>39</v>
      </c>
      <c r="M68">
        <v>7012.6</v>
      </c>
      <c r="N68">
        <v>6976.37552445647</v>
      </c>
      <c r="O68">
        <v>7158.0950366939096</v>
      </c>
      <c r="P68">
        <v>7158.0950366939096</v>
      </c>
    </row>
    <row r="69" spans="1:16" x14ac:dyDescent="0.3">
      <c r="A69">
        <v>226</v>
      </c>
      <c r="B69">
        <v>2020</v>
      </c>
      <c r="C69">
        <v>1</v>
      </c>
      <c r="D69">
        <v>1</v>
      </c>
      <c r="E69" s="1">
        <v>43828</v>
      </c>
      <c r="F69" s="1">
        <v>43834.999988425923</v>
      </c>
      <c r="G69">
        <v>2020</v>
      </c>
      <c r="H69">
        <v>1</v>
      </c>
      <c r="I69">
        <v>2</v>
      </c>
      <c r="J69" t="s">
        <v>15</v>
      </c>
      <c r="K69" t="s">
        <v>37</v>
      </c>
      <c r="L69">
        <v>59</v>
      </c>
      <c r="M69">
        <v>7758.65</v>
      </c>
      <c r="N69">
        <v>11100.110329150901</v>
      </c>
      <c r="O69">
        <v>11163.1612438144</v>
      </c>
      <c r="P69">
        <v>11163.1612438144</v>
      </c>
    </row>
    <row r="70" spans="1:16" x14ac:dyDescent="0.3">
      <c r="A70">
        <v>227</v>
      </c>
      <c r="B70">
        <v>2020</v>
      </c>
      <c r="C70">
        <v>1</v>
      </c>
      <c r="D70">
        <v>1</v>
      </c>
      <c r="E70" s="1">
        <v>43828</v>
      </c>
      <c r="F70" s="1">
        <v>43834.999988425923</v>
      </c>
      <c r="G70">
        <v>2020</v>
      </c>
      <c r="H70">
        <v>1</v>
      </c>
      <c r="I70">
        <v>2</v>
      </c>
      <c r="J70" t="s">
        <v>16</v>
      </c>
      <c r="K70" t="s">
        <v>37</v>
      </c>
      <c r="L70">
        <v>74</v>
      </c>
      <c r="M70">
        <v>13561.7</v>
      </c>
      <c r="N70">
        <v>13079.3085146906</v>
      </c>
      <c r="O70">
        <v>13326.810928695701</v>
      </c>
      <c r="P70">
        <v>13326.810928695701</v>
      </c>
    </row>
    <row r="71" spans="1:16" x14ac:dyDescent="0.3">
      <c r="A71">
        <v>228</v>
      </c>
      <c r="B71">
        <v>2020</v>
      </c>
      <c r="C71">
        <v>1</v>
      </c>
      <c r="D71">
        <v>1</v>
      </c>
      <c r="E71" s="1">
        <v>43828</v>
      </c>
      <c r="F71" s="1">
        <v>43834.999988425923</v>
      </c>
      <c r="G71">
        <v>2020</v>
      </c>
      <c r="H71">
        <v>1</v>
      </c>
      <c r="I71">
        <v>2</v>
      </c>
      <c r="J71" t="s">
        <v>20</v>
      </c>
      <c r="K71" t="s">
        <v>37</v>
      </c>
      <c r="L71">
        <v>67</v>
      </c>
      <c r="M71">
        <v>12631.95</v>
      </c>
      <c r="N71">
        <v>11832.3965690155</v>
      </c>
      <c r="O71">
        <v>12162.1559465838</v>
      </c>
      <c r="P71">
        <v>12162.1559465838</v>
      </c>
    </row>
    <row r="72" spans="1:16" x14ac:dyDescent="0.3">
      <c r="A72">
        <v>229</v>
      </c>
      <c r="B72">
        <v>2020</v>
      </c>
      <c r="C72">
        <v>1</v>
      </c>
      <c r="D72">
        <v>1</v>
      </c>
      <c r="E72" s="1">
        <v>43828</v>
      </c>
      <c r="F72" s="1">
        <v>43834.999988425923</v>
      </c>
      <c r="G72">
        <v>2020</v>
      </c>
      <c r="H72">
        <v>1</v>
      </c>
      <c r="I72">
        <v>2</v>
      </c>
      <c r="J72" t="s">
        <v>21</v>
      </c>
      <c r="K72" t="s">
        <v>37</v>
      </c>
      <c r="L72">
        <v>37</v>
      </c>
      <c r="M72">
        <v>3295.6</v>
      </c>
      <c r="N72">
        <v>6765.7574722138597</v>
      </c>
      <c r="O72">
        <v>6734.6800135175599</v>
      </c>
      <c r="P72">
        <v>6734.6800135175599</v>
      </c>
    </row>
    <row r="73" spans="1:16" x14ac:dyDescent="0.3">
      <c r="A73">
        <v>230</v>
      </c>
      <c r="B73">
        <v>2020</v>
      </c>
      <c r="C73">
        <v>1</v>
      </c>
      <c r="D73">
        <v>1</v>
      </c>
      <c r="E73" s="1">
        <v>43828</v>
      </c>
      <c r="F73" s="1">
        <v>43834.999988425923</v>
      </c>
      <c r="G73">
        <v>2020</v>
      </c>
      <c r="H73">
        <v>1</v>
      </c>
      <c r="I73">
        <v>2</v>
      </c>
      <c r="J73" t="s">
        <v>22</v>
      </c>
      <c r="K73" t="s">
        <v>37</v>
      </c>
      <c r="L73">
        <v>68</v>
      </c>
      <c r="M73">
        <v>12303.65</v>
      </c>
      <c r="N73">
        <v>12634.9370336009</v>
      </c>
      <c r="O73">
        <v>12739.5951714926</v>
      </c>
      <c r="P73">
        <v>12739.5951714926</v>
      </c>
    </row>
    <row r="74" spans="1:16" x14ac:dyDescent="0.3">
      <c r="A74">
        <v>231</v>
      </c>
      <c r="B74">
        <v>2020</v>
      </c>
      <c r="C74">
        <v>1</v>
      </c>
      <c r="D74">
        <v>1</v>
      </c>
      <c r="E74" s="1">
        <v>43828</v>
      </c>
      <c r="F74" s="1">
        <v>43834.999988425923</v>
      </c>
      <c r="G74">
        <v>2020</v>
      </c>
      <c r="H74">
        <v>1</v>
      </c>
      <c r="I74">
        <v>2</v>
      </c>
      <c r="J74" t="s">
        <v>23</v>
      </c>
      <c r="K74" t="s">
        <v>37</v>
      </c>
      <c r="L74">
        <v>62</v>
      </c>
      <c r="M74">
        <v>13157.4</v>
      </c>
      <c r="N74">
        <v>11369.7632607131</v>
      </c>
      <c r="O74">
        <v>11575.7199243205</v>
      </c>
      <c r="P74">
        <v>11575.7199243205</v>
      </c>
    </row>
    <row r="75" spans="1:16" x14ac:dyDescent="0.3">
      <c r="A75">
        <v>232</v>
      </c>
      <c r="B75">
        <v>2020</v>
      </c>
      <c r="C75">
        <v>1</v>
      </c>
      <c r="D75">
        <v>1</v>
      </c>
      <c r="E75" s="1">
        <v>43828</v>
      </c>
      <c r="F75" s="1">
        <v>43834.999988425923</v>
      </c>
      <c r="G75">
        <v>2020</v>
      </c>
      <c r="H75">
        <v>1</v>
      </c>
      <c r="I75">
        <v>2</v>
      </c>
      <c r="J75" t="s">
        <v>24</v>
      </c>
      <c r="K75" t="s">
        <v>37</v>
      </c>
      <c r="L75">
        <v>51</v>
      </c>
      <c r="M75">
        <v>9632.15</v>
      </c>
      <c r="N75">
        <v>9275.0492437363791</v>
      </c>
      <c r="O75">
        <v>9365.0827037655799</v>
      </c>
      <c r="P75">
        <v>9365.0827037655799</v>
      </c>
    </row>
    <row r="76" spans="1:16" x14ac:dyDescent="0.3">
      <c r="A76">
        <v>233</v>
      </c>
      <c r="B76">
        <v>2020</v>
      </c>
      <c r="C76">
        <v>1</v>
      </c>
      <c r="D76">
        <v>1</v>
      </c>
      <c r="E76" s="1">
        <v>43828</v>
      </c>
      <c r="F76" s="1">
        <v>43834.999988425923</v>
      </c>
      <c r="G76">
        <v>2020</v>
      </c>
      <c r="H76">
        <v>1</v>
      </c>
      <c r="I76">
        <v>2</v>
      </c>
      <c r="J76" t="s">
        <v>25</v>
      </c>
      <c r="K76" t="s">
        <v>37</v>
      </c>
      <c r="L76">
        <v>65</v>
      </c>
      <c r="M76">
        <v>10600.65</v>
      </c>
      <c r="N76">
        <v>11209.9126792519</v>
      </c>
      <c r="O76">
        <v>11330.458319813501</v>
      </c>
      <c r="P76">
        <v>11330.458319813501</v>
      </c>
    </row>
    <row r="77" spans="1:16" x14ac:dyDescent="0.3">
      <c r="A77">
        <v>234</v>
      </c>
      <c r="B77">
        <v>2020</v>
      </c>
      <c r="C77">
        <v>1</v>
      </c>
      <c r="D77">
        <v>1</v>
      </c>
      <c r="E77" s="1">
        <v>43828</v>
      </c>
      <c r="F77" s="1">
        <v>43834.999988425923</v>
      </c>
      <c r="G77">
        <v>2020</v>
      </c>
      <c r="H77">
        <v>1</v>
      </c>
      <c r="I77">
        <v>2</v>
      </c>
      <c r="J77" t="s">
        <v>26</v>
      </c>
      <c r="K77" t="s">
        <v>37</v>
      </c>
      <c r="L77">
        <v>78</v>
      </c>
      <c r="M77">
        <v>13788.9</v>
      </c>
      <c r="N77">
        <v>13466.5889184547</v>
      </c>
      <c r="O77">
        <v>13649.1176801279</v>
      </c>
      <c r="P77">
        <v>13649.1176801279</v>
      </c>
    </row>
    <row r="78" spans="1:16" x14ac:dyDescent="0.3">
      <c r="A78">
        <v>235</v>
      </c>
      <c r="B78">
        <v>2020</v>
      </c>
      <c r="C78">
        <v>1</v>
      </c>
      <c r="D78">
        <v>1</v>
      </c>
      <c r="E78" s="1">
        <v>43828</v>
      </c>
      <c r="F78" s="1">
        <v>43834.999988425923</v>
      </c>
      <c r="G78">
        <v>2020</v>
      </c>
      <c r="H78">
        <v>1</v>
      </c>
      <c r="I78">
        <v>2</v>
      </c>
      <c r="J78" t="s">
        <v>27</v>
      </c>
      <c r="K78" t="s">
        <v>37</v>
      </c>
      <c r="L78">
        <v>52</v>
      </c>
      <c r="M78">
        <v>10898.5</v>
      </c>
      <c r="N78">
        <v>6996.0870177358202</v>
      </c>
      <c r="O78">
        <v>6756.5741820356197</v>
      </c>
      <c r="P78">
        <v>6756.5741820356197</v>
      </c>
    </row>
    <row r="79" spans="1:16" x14ac:dyDescent="0.3">
      <c r="A79">
        <v>236</v>
      </c>
      <c r="B79">
        <v>2020</v>
      </c>
      <c r="C79">
        <v>1</v>
      </c>
      <c r="D79">
        <v>1</v>
      </c>
      <c r="E79" s="1">
        <v>43828</v>
      </c>
      <c r="F79" s="1">
        <v>43834.999988425923</v>
      </c>
      <c r="G79">
        <v>2020</v>
      </c>
      <c r="H79">
        <v>1</v>
      </c>
      <c r="I79">
        <v>2</v>
      </c>
      <c r="J79" t="s">
        <v>57</v>
      </c>
      <c r="K79" t="s">
        <v>37</v>
      </c>
      <c r="L79">
        <v>59</v>
      </c>
      <c r="M79">
        <v>10806.55</v>
      </c>
      <c r="N79">
        <v>10073.063695996299</v>
      </c>
      <c r="O79">
        <v>10351.107063671299</v>
      </c>
      <c r="P79">
        <v>10351.107063671299</v>
      </c>
    </row>
    <row r="80" spans="1:16" x14ac:dyDescent="0.3">
      <c r="A80">
        <v>237</v>
      </c>
      <c r="B80">
        <v>2020</v>
      </c>
      <c r="C80">
        <v>1</v>
      </c>
      <c r="D80">
        <v>1</v>
      </c>
      <c r="E80" s="1">
        <v>43828</v>
      </c>
      <c r="F80" s="1">
        <v>43834.999988425923</v>
      </c>
      <c r="G80">
        <v>2020</v>
      </c>
      <c r="H80">
        <v>1</v>
      </c>
      <c r="I80">
        <v>2</v>
      </c>
      <c r="J80" t="s">
        <v>28</v>
      </c>
      <c r="K80" t="s">
        <v>37</v>
      </c>
      <c r="L80">
        <v>16</v>
      </c>
      <c r="M80">
        <v>3014.35</v>
      </c>
      <c r="N80">
        <v>3267.8100140311899</v>
      </c>
      <c r="O80">
        <v>3218.1826164001</v>
      </c>
      <c r="P80">
        <v>3218.1826164001</v>
      </c>
    </row>
    <row r="81" spans="1:16" x14ac:dyDescent="0.3">
      <c r="A81">
        <v>238</v>
      </c>
      <c r="B81">
        <v>2020</v>
      </c>
      <c r="C81">
        <v>1</v>
      </c>
      <c r="D81">
        <v>1</v>
      </c>
      <c r="E81" s="1">
        <v>43828</v>
      </c>
      <c r="F81" s="1">
        <v>43834.999988425923</v>
      </c>
      <c r="G81">
        <v>2020</v>
      </c>
      <c r="H81">
        <v>1</v>
      </c>
      <c r="I81">
        <v>2</v>
      </c>
      <c r="J81" t="s">
        <v>29</v>
      </c>
      <c r="K81" t="s">
        <v>37</v>
      </c>
      <c r="L81">
        <v>37</v>
      </c>
      <c r="M81">
        <v>6824.95</v>
      </c>
      <c r="N81">
        <v>6775.9272436457204</v>
      </c>
      <c r="O81">
        <v>6944.6741282472703</v>
      </c>
      <c r="P81">
        <v>6944.6741282472703</v>
      </c>
    </row>
    <row r="82" spans="1:16" x14ac:dyDescent="0.3">
      <c r="A82">
        <v>239</v>
      </c>
      <c r="B82">
        <v>2020</v>
      </c>
      <c r="C82">
        <v>1</v>
      </c>
      <c r="D82">
        <v>1</v>
      </c>
      <c r="E82" s="1">
        <v>43828</v>
      </c>
      <c r="F82" s="1">
        <v>43834.999988425923</v>
      </c>
      <c r="G82">
        <v>2020</v>
      </c>
      <c r="H82">
        <v>1</v>
      </c>
      <c r="I82">
        <v>2</v>
      </c>
      <c r="J82" t="s">
        <v>30</v>
      </c>
      <c r="K82" t="s">
        <v>37</v>
      </c>
      <c r="L82">
        <v>51</v>
      </c>
      <c r="M82">
        <v>9943.25</v>
      </c>
      <c r="N82">
        <v>9521.3579341013701</v>
      </c>
      <c r="O82">
        <v>9704.6665820896706</v>
      </c>
      <c r="P82">
        <v>9704.6665820896706</v>
      </c>
    </row>
    <row r="83" spans="1:16" x14ac:dyDescent="0.3">
      <c r="A83">
        <v>258</v>
      </c>
      <c r="B83">
        <v>2020</v>
      </c>
      <c r="C83">
        <v>1</v>
      </c>
      <c r="D83">
        <v>2</v>
      </c>
      <c r="E83" s="1">
        <v>43835</v>
      </c>
      <c r="F83" s="1">
        <v>43841.999988425923</v>
      </c>
      <c r="G83">
        <v>2020</v>
      </c>
      <c r="H83">
        <v>1</v>
      </c>
      <c r="I83">
        <v>3</v>
      </c>
      <c r="J83" t="s">
        <v>14</v>
      </c>
      <c r="K83" t="s">
        <v>37</v>
      </c>
      <c r="L83">
        <v>81</v>
      </c>
      <c r="M83">
        <v>14100.8</v>
      </c>
      <c r="N83">
        <v>14349.8450116933</v>
      </c>
      <c r="O83">
        <v>14702.092686427601</v>
      </c>
      <c r="P83">
        <v>14702.092686427601</v>
      </c>
    </row>
    <row r="84" spans="1:16" x14ac:dyDescent="0.3">
      <c r="A84">
        <v>259</v>
      </c>
      <c r="B84">
        <v>2020</v>
      </c>
      <c r="C84">
        <v>1</v>
      </c>
      <c r="D84">
        <v>2</v>
      </c>
      <c r="E84" s="1">
        <v>43835</v>
      </c>
      <c r="F84" s="1">
        <v>43841.999988425923</v>
      </c>
      <c r="G84">
        <v>2020</v>
      </c>
      <c r="H84">
        <v>1</v>
      </c>
      <c r="I84">
        <v>3</v>
      </c>
      <c r="J84" t="s">
        <v>15</v>
      </c>
      <c r="K84" t="s">
        <v>37</v>
      </c>
      <c r="L84">
        <v>64</v>
      </c>
      <c r="M84">
        <v>12090.4</v>
      </c>
      <c r="N84">
        <v>11701.8503965818</v>
      </c>
      <c r="O84">
        <v>11894.641096662101</v>
      </c>
      <c r="P84">
        <v>11894.641096662101</v>
      </c>
    </row>
    <row r="85" spans="1:16" x14ac:dyDescent="0.3">
      <c r="A85">
        <v>260</v>
      </c>
      <c r="B85">
        <v>2020</v>
      </c>
      <c r="C85">
        <v>1</v>
      </c>
      <c r="D85">
        <v>2</v>
      </c>
      <c r="E85" s="1">
        <v>43835</v>
      </c>
      <c r="F85" s="1">
        <v>43841.999988425923</v>
      </c>
      <c r="G85">
        <v>2020</v>
      </c>
      <c r="H85">
        <v>1</v>
      </c>
      <c r="I85">
        <v>3</v>
      </c>
      <c r="J85" t="s">
        <v>16</v>
      </c>
      <c r="K85" t="s">
        <v>37</v>
      </c>
      <c r="L85">
        <v>78</v>
      </c>
      <c r="M85">
        <v>14045.9</v>
      </c>
      <c r="N85">
        <v>13863.715572801801</v>
      </c>
      <c r="O85">
        <v>14134.171914128799</v>
      </c>
      <c r="P85">
        <v>14134.171914128799</v>
      </c>
    </row>
    <row r="86" spans="1:16" x14ac:dyDescent="0.3">
      <c r="A86">
        <v>261</v>
      </c>
      <c r="B86">
        <v>2020</v>
      </c>
      <c r="C86">
        <v>1</v>
      </c>
      <c r="D86">
        <v>2</v>
      </c>
      <c r="E86" s="1">
        <v>43835</v>
      </c>
      <c r="F86" s="1">
        <v>43841.999988425923</v>
      </c>
      <c r="G86">
        <v>2020</v>
      </c>
      <c r="H86">
        <v>1</v>
      </c>
      <c r="I86">
        <v>3</v>
      </c>
      <c r="J86" t="s">
        <v>17</v>
      </c>
      <c r="K86" t="s">
        <v>37</v>
      </c>
      <c r="L86">
        <v>18</v>
      </c>
      <c r="M86">
        <v>3502.05</v>
      </c>
      <c r="N86">
        <v>3566.1501696415398</v>
      </c>
      <c r="O86">
        <v>3524.7156428785502</v>
      </c>
      <c r="P86">
        <v>3524.7156428785502</v>
      </c>
    </row>
    <row r="87" spans="1:16" x14ac:dyDescent="0.3">
      <c r="A87">
        <v>262</v>
      </c>
      <c r="B87">
        <v>2020</v>
      </c>
      <c r="C87">
        <v>1</v>
      </c>
      <c r="D87">
        <v>2</v>
      </c>
      <c r="E87" s="1">
        <v>43835</v>
      </c>
      <c r="F87" s="1">
        <v>43841.999988425923</v>
      </c>
      <c r="G87">
        <v>2020</v>
      </c>
      <c r="H87">
        <v>1</v>
      </c>
      <c r="I87">
        <v>3</v>
      </c>
      <c r="J87" t="s">
        <v>18</v>
      </c>
      <c r="K87" t="s">
        <v>37</v>
      </c>
      <c r="L87">
        <v>79</v>
      </c>
      <c r="M87">
        <v>14743.05</v>
      </c>
      <c r="N87">
        <v>14174.519774280499</v>
      </c>
      <c r="O87">
        <v>14109.002165202501</v>
      </c>
      <c r="P87">
        <v>14109.002165202501</v>
      </c>
    </row>
    <row r="88" spans="1:16" x14ac:dyDescent="0.3">
      <c r="A88">
        <v>263</v>
      </c>
      <c r="B88">
        <v>2020</v>
      </c>
      <c r="C88">
        <v>1</v>
      </c>
      <c r="D88">
        <v>2</v>
      </c>
      <c r="E88" s="1">
        <v>43835</v>
      </c>
      <c r="F88" s="1">
        <v>43841.999988425923</v>
      </c>
      <c r="G88">
        <v>2020</v>
      </c>
      <c r="H88">
        <v>1</v>
      </c>
      <c r="I88">
        <v>3</v>
      </c>
      <c r="J88" t="s">
        <v>20</v>
      </c>
      <c r="K88" t="s">
        <v>37</v>
      </c>
      <c r="L88">
        <v>71</v>
      </c>
      <c r="M88">
        <v>11391.25</v>
      </c>
      <c r="N88">
        <v>12897.1952225362</v>
      </c>
      <c r="O88">
        <v>13119.8340458557</v>
      </c>
      <c r="P88">
        <v>13119.8340458557</v>
      </c>
    </row>
    <row r="89" spans="1:16" x14ac:dyDescent="0.3">
      <c r="A89">
        <v>264</v>
      </c>
      <c r="B89">
        <v>2020</v>
      </c>
      <c r="C89">
        <v>1</v>
      </c>
      <c r="D89">
        <v>2</v>
      </c>
      <c r="E89" s="1">
        <v>43835</v>
      </c>
      <c r="F89" s="1">
        <v>43841.999988425923</v>
      </c>
      <c r="G89">
        <v>2020</v>
      </c>
      <c r="H89">
        <v>1</v>
      </c>
      <c r="I89">
        <v>3</v>
      </c>
      <c r="J89" t="s">
        <v>21</v>
      </c>
      <c r="K89" t="s">
        <v>37</v>
      </c>
      <c r="L89">
        <v>39</v>
      </c>
      <c r="M89">
        <v>7539.65</v>
      </c>
      <c r="N89">
        <v>7327.6670661570497</v>
      </c>
      <c r="O89">
        <v>7162.7295759819499</v>
      </c>
      <c r="P89">
        <v>7162.7295759819499</v>
      </c>
    </row>
    <row r="90" spans="1:16" x14ac:dyDescent="0.3">
      <c r="A90">
        <v>265</v>
      </c>
      <c r="B90">
        <v>2020</v>
      </c>
      <c r="C90">
        <v>1</v>
      </c>
      <c r="D90">
        <v>2</v>
      </c>
      <c r="E90" s="1">
        <v>43835</v>
      </c>
      <c r="F90" s="1">
        <v>43841.999988425923</v>
      </c>
      <c r="G90">
        <v>2020</v>
      </c>
      <c r="H90">
        <v>1</v>
      </c>
      <c r="I90">
        <v>3</v>
      </c>
      <c r="J90" t="s">
        <v>23</v>
      </c>
      <c r="K90" t="s">
        <v>37</v>
      </c>
      <c r="L90">
        <v>49</v>
      </c>
      <c r="M90">
        <v>10973.5</v>
      </c>
      <c r="N90">
        <v>8926.6614754676193</v>
      </c>
      <c r="O90">
        <v>8950.8774467908697</v>
      </c>
      <c r="P90">
        <v>8950.8774467908697</v>
      </c>
    </row>
    <row r="91" spans="1:16" x14ac:dyDescent="0.3">
      <c r="A91">
        <v>266</v>
      </c>
      <c r="B91">
        <v>2020</v>
      </c>
      <c r="C91">
        <v>1</v>
      </c>
      <c r="D91">
        <v>2</v>
      </c>
      <c r="E91" s="1">
        <v>43835</v>
      </c>
      <c r="F91" s="1">
        <v>43841.999988425923</v>
      </c>
      <c r="G91">
        <v>2020</v>
      </c>
      <c r="H91">
        <v>1</v>
      </c>
      <c r="I91">
        <v>3</v>
      </c>
      <c r="J91" t="s">
        <v>24</v>
      </c>
      <c r="K91" t="s">
        <v>37</v>
      </c>
      <c r="L91">
        <v>73</v>
      </c>
      <c r="M91">
        <v>13019.1</v>
      </c>
      <c r="N91">
        <v>13095.0995509768</v>
      </c>
      <c r="O91">
        <v>12928.9641406428</v>
      </c>
      <c r="P91">
        <v>12928.9641406428</v>
      </c>
    </row>
    <row r="92" spans="1:16" x14ac:dyDescent="0.3">
      <c r="A92">
        <v>267</v>
      </c>
      <c r="B92">
        <v>2020</v>
      </c>
      <c r="C92">
        <v>1</v>
      </c>
      <c r="D92">
        <v>2</v>
      </c>
      <c r="E92" s="1">
        <v>43835</v>
      </c>
      <c r="F92" s="1">
        <v>43841.999988425923</v>
      </c>
      <c r="G92">
        <v>2020</v>
      </c>
      <c r="H92">
        <v>1</v>
      </c>
      <c r="I92">
        <v>3</v>
      </c>
      <c r="J92" t="s">
        <v>25</v>
      </c>
      <c r="K92" t="s">
        <v>37</v>
      </c>
      <c r="L92">
        <v>69</v>
      </c>
      <c r="M92">
        <v>12996.25</v>
      </c>
      <c r="N92">
        <v>12697.413378106001</v>
      </c>
      <c r="O92">
        <v>12943.8531384789</v>
      </c>
      <c r="P92">
        <v>12943.8531384789</v>
      </c>
    </row>
    <row r="93" spans="1:16" x14ac:dyDescent="0.3">
      <c r="A93">
        <v>268</v>
      </c>
      <c r="B93">
        <v>2020</v>
      </c>
      <c r="C93">
        <v>1</v>
      </c>
      <c r="D93">
        <v>2</v>
      </c>
      <c r="E93" s="1">
        <v>43835</v>
      </c>
      <c r="F93" s="1">
        <v>43841.999988425923</v>
      </c>
      <c r="G93">
        <v>2020</v>
      </c>
      <c r="H93">
        <v>1</v>
      </c>
      <c r="I93">
        <v>3</v>
      </c>
      <c r="J93" t="s">
        <v>26</v>
      </c>
      <c r="K93" t="s">
        <v>37</v>
      </c>
      <c r="L93">
        <v>90</v>
      </c>
      <c r="M93">
        <v>16573.099999999999</v>
      </c>
      <c r="N93">
        <v>16117.103082920499</v>
      </c>
      <c r="O93">
        <v>16206.412257641299</v>
      </c>
      <c r="P93">
        <v>16206.412257641299</v>
      </c>
    </row>
    <row r="94" spans="1:16" x14ac:dyDescent="0.3">
      <c r="A94">
        <v>269</v>
      </c>
      <c r="B94">
        <v>2020</v>
      </c>
      <c r="C94">
        <v>1</v>
      </c>
      <c r="D94">
        <v>2</v>
      </c>
      <c r="E94" s="1">
        <v>43835</v>
      </c>
      <c r="F94" s="1">
        <v>43841.999988425923</v>
      </c>
      <c r="G94">
        <v>2020</v>
      </c>
      <c r="H94">
        <v>1</v>
      </c>
      <c r="I94">
        <v>3</v>
      </c>
      <c r="J94" t="s">
        <v>27</v>
      </c>
      <c r="K94" t="s">
        <v>37</v>
      </c>
      <c r="L94">
        <v>39</v>
      </c>
      <c r="M94">
        <v>6446.85</v>
      </c>
      <c r="N94">
        <v>6240.9856147755399</v>
      </c>
      <c r="O94">
        <v>6136.0153481848301</v>
      </c>
      <c r="P94">
        <v>6136.0153481848301</v>
      </c>
    </row>
    <row r="95" spans="1:16" x14ac:dyDescent="0.3">
      <c r="A95">
        <v>270</v>
      </c>
      <c r="B95">
        <v>2020</v>
      </c>
      <c r="C95">
        <v>1</v>
      </c>
      <c r="D95">
        <v>2</v>
      </c>
      <c r="E95" s="1">
        <v>43835</v>
      </c>
      <c r="F95" s="1">
        <v>43841.999988425923</v>
      </c>
      <c r="G95">
        <v>2020</v>
      </c>
      <c r="H95">
        <v>1</v>
      </c>
      <c r="I95">
        <v>3</v>
      </c>
      <c r="J95" t="s">
        <v>57</v>
      </c>
      <c r="K95" t="s">
        <v>37</v>
      </c>
      <c r="L95">
        <v>89</v>
      </c>
      <c r="M95">
        <v>16692.7</v>
      </c>
      <c r="N95">
        <v>14823.664784832001</v>
      </c>
      <c r="O95">
        <v>14786.3927072969</v>
      </c>
      <c r="P95">
        <v>14786.3927072969</v>
      </c>
    </row>
    <row r="96" spans="1:16" x14ac:dyDescent="0.3">
      <c r="A96">
        <v>271</v>
      </c>
      <c r="B96">
        <v>2020</v>
      </c>
      <c r="C96">
        <v>1</v>
      </c>
      <c r="D96">
        <v>2</v>
      </c>
      <c r="E96" s="1">
        <v>43835</v>
      </c>
      <c r="F96" s="1">
        <v>43841.999988425923</v>
      </c>
      <c r="G96">
        <v>2020</v>
      </c>
      <c r="H96">
        <v>1</v>
      </c>
      <c r="I96">
        <v>3</v>
      </c>
      <c r="J96" t="s">
        <v>28</v>
      </c>
      <c r="K96" t="s">
        <v>37</v>
      </c>
      <c r="L96">
        <v>57</v>
      </c>
      <c r="M96">
        <v>10484.450000000001</v>
      </c>
      <c r="N96">
        <v>8476.4948108338594</v>
      </c>
      <c r="O96">
        <v>8434.23967640312</v>
      </c>
      <c r="P96">
        <v>8434.23967640312</v>
      </c>
    </row>
    <row r="97" spans="1:16" x14ac:dyDescent="0.3">
      <c r="A97">
        <v>272</v>
      </c>
      <c r="B97">
        <v>2020</v>
      </c>
      <c r="C97">
        <v>1</v>
      </c>
      <c r="D97">
        <v>2</v>
      </c>
      <c r="E97" s="1">
        <v>43835</v>
      </c>
      <c r="F97" s="1">
        <v>43841.999988425923</v>
      </c>
      <c r="G97">
        <v>2020</v>
      </c>
      <c r="H97">
        <v>1</v>
      </c>
      <c r="I97">
        <v>3</v>
      </c>
      <c r="J97" t="s">
        <v>29</v>
      </c>
      <c r="K97" t="s">
        <v>37</v>
      </c>
      <c r="L97">
        <v>93</v>
      </c>
      <c r="M97">
        <v>17222.849999999999</v>
      </c>
      <c r="N97">
        <v>16698.802954158102</v>
      </c>
      <c r="O97">
        <v>17188.794573272298</v>
      </c>
      <c r="P97">
        <v>17188.794573272298</v>
      </c>
    </row>
    <row r="98" spans="1:16" x14ac:dyDescent="0.3">
      <c r="A98">
        <v>273</v>
      </c>
      <c r="B98">
        <v>2020</v>
      </c>
      <c r="C98">
        <v>1</v>
      </c>
      <c r="D98">
        <v>2</v>
      </c>
      <c r="E98" s="1">
        <v>43835</v>
      </c>
      <c r="F98" s="1">
        <v>43841.999988425923</v>
      </c>
      <c r="G98">
        <v>2020</v>
      </c>
      <c r="H98">
        <v>1</v>
      </c>
      <c r="I98">
        <v>3</v>
      </c>
      <c r="J98" t="s">
        <v>30</v>
      </c>
      <c r="K98" t="s">
        <v>37</v>
      </c>
      <c r="L98">
        <v>84</v>
      </c>
      <c r="M98">
        <v>16399.349999999999</v>
      </c>
      <c r="N98">
        <v>15297.9579541775</v>
      </c>
      <c r="O98">
        <v>15584.751745519899</v>
      </c>
      <c r="P98">
        <v>15584.751745519899</v>
      </c>
    </row>
    <row r="99" spans="1:16" x14ac:dyDescent="0.3">
      <c r="A99">
        <v>274</v>
      </c>
      <c r="B99">
        <v>2020</v>
      </c>
      <c r="C99">
        <v>1</v>
      </c>
      <c r="D99">
        <v>3</v>
      </c>
      <c r="E99" s="1">
        <v>43842</v>
      </c>
      <c r="F99" s="1">
        <v>43848.999988425923</v>
      </c>
      <c r="G99">
        <v>2020</v>
      </c>
      <c r="H99">
        <v>1</v>
      </c>
      <c r="I99">
        <v>4</v>
      </c>
      <c r="J99" t="s">
        <v>14</v>
      </c>
      <c r="K99" t="s">
        <v>37</v>
      </c>
      <c r="L99">
        <v>95</v>
      </c>
      <c r="M99">
        <v>17750.5</v>
      </c>
      <c r="N99">
        <v>17353.153526561699</v>
      </c>
      <c r="O99">
        <v>17641.015514171799</v>
      </c>
      <c r="P99">
        <v>17641.015514171799</v>
      </c>
    </row>
    <row r="100" spans="1:16" x14ac:dyDescent="0.3">
      <c r="A100">
        <v>275</v>
      </c>
      <c r="B100">
        <v>2020</v>
      </c>
      <c r="C100">
        <v>1</v>
      </c>
      <c r="D100">
        <v>3</v>
      </c>
      <c r="E100" s="1">
        <v>43842</v>
      </c>
      <c r="F100" s="1">
        <v>43848.999988425923</v>
      </c>
      <c r="G100">
        <v>2020</v>
      </c>
      <c r="H100">
        <v>1</v>
      </c>
      <c r="I100">
        <v>4</v>
      </c>
      <c r="J100" t="s">
        <v>15</v>
      </c>
      <c r="K100" t="s">
        <v>37</v>
      </c>
      <c r="L100">
        <v>49</v>
      </c>
      <c r="M100">
        <v>8531.75</v>
      </c>
      <c r="N100">
        <v>9511.0341061766903</v>
      </c>
      <c r="O100">
        <v>9598.5219575728606</v>
      </c>
      <c r="P100">
        <v>9598.5219575728606</v>
      </c>
    </row>
    <row r="101" spans="1:16" x14ac:dyDescent="0.3">
      <c r="A101">
        <v>276</v>
      </c>
      <c r="B101">
        <v>2020</v>
      </c>
      <c r="C101">
        <v>1</v>
      </c>
      <c r="D101">
        <v>3</v>
      </c>
      <c r="E101" s="1">
        <v>43842</v>
      </c>
      <c r="F101" s="1">
        <v>43848.999988425923</v>
      </c>
      <c r="G101">
        <v>2020</v>
      </c>
      <c r="H101">
        <v>1</v>
      </c>
      <c r="I101">
        <v>4</v>
      </c>
      <c r="J101" t="s">
        <v>16</v>
      </c>
      <c r="K101" t="s">
        <v>37</v>
      </c>
      <c r="L101">
        <v>61</v>
      </c>
      <c r="M101">
        <v>10741.25</v>
      </c>
      <c r="N101">
        <v>11054.3900931956</v>
      </c>
      <c r="O101">
        <v>11216.978653857201</v>
      </c>
      <c r="P101">
        <v>11216.978653857201</v>
      </c>
    </row>
    <row r="102" spans="1:16" x14ac:dyDescent="0.3">
      <c r="A102">
        <v>277</v>
      </c>
      <c r="B102">
        <v>2020</v>
      </c>
      <c r="C102">
        <v>1</v>
      </c>
      <c r="D102">
        <v>3</v>
      </c>
      <c r="E102" s="1">
        <v>43842</v>
      </c>
      <c r="F102" s="1">
        <v>43848.999988425923</v>
      </c>
      <c r="G102">
        <v>2020</v>
      </c>
      <c r="H102">
        <v>1</v>
      </c>
      <c r="I102">
        <v>4</v>
      </c>
      <c r="J102" t="s">
        <v>17</v>
      </c>
      <c r="K102" t="s">
        <v>37</v>
      </c>
      <c r="L102">
        <v>84</v>
      </c>
      <c r="M102">
        <v>16874.75</v>
      </c>
      <c r="N102">
        <v>15370.332463770899</v>
      </c>
      <c r="O102">
        <v>15523.921307713301</v>
      </c>
      <c r="P102">
        <v>15523.921307713301</v>
      </c>
    </row>
    <row r="103" spans="1:16" x14ac:dyDescent="0.3">
      <c r="A103">
        <v>278</v>
      </c>
      <c r="B103">
        <v>2020</v>
      </c>
      <c r="C103">
        <v>1</v>
      </c>
      <c r="D103">
        <v>3</v>
      </c>
      <c r="E103" s="1">
        <v>43842</v>
      </c>
      <c r="F103" s="1">
        <v>43848.999988425923</v>
      </c>
      <c r="G103">
        <v>2020</v>
      </c>
      <c r="H103">
        <v>1</v>
      </c>
      <c r="I103">
        <v>4</v>
      </c>
      <c r="J103" t="s">
        <v>18</v>
      </c>
      <c r="K103" t="s">
        <v>37</v>
      </c>
      <c r="L103">
        <v>66</v>
      </c>
      <c r="M103">
        <v>12077.05</v>
      </c>
      <c r="N103">
        <v>11952.8011207032</v>
      </c>
      <c r="O103">
        <v>11917.389633381201</v>
      </c>
      <c r="P103">
        <v>11917.389633381201</v>
      </c>
    </row>
    <row r="104" spans="1:16" x14ac:dyDescent="0.3">
      <c r="A104">
        <v>279</v>
      </c>
      <c r="B104">
        <v>2020</v>
      </c>
      <c r="C104">
        <v>1</v>
      </c>
      <c r="D104">
        <v>3</v>
      </c>
      <c r="E104" s="1">
        <v>43842</v>
      </c>
      <c r="F104" s="1">
        <v>43848.999988425923</v>
      </c>
      <c r="G104">
        <v>2020</v>
      </c>
      <c r="H104">
        <v>1</v>
      </c>
      <c r="I104">
        <v>4</v>
      </c>
      <c r="J104" t="s">
        <v>19</v>
      </c>
      <c r="K104" t="s">
        <v>37</v>
      </c>
      <c r="L104">
        <v>52</v>
      </c>
      <c r="M104">
        <v>10474.85</v>
      </c>
      <c r="N104">
        <v>9944.3173233427606</v>
      </c>
      <c r="O104">
        <v>10319.708826784199</v>
      </c>
      <c r="P104">
        <v>10319.708826784199</v>
      </c>
    </row>
    <row r="105" spans="1:16" x14ac:dyDescent="0.3">
      <c r="A105">
        <v>280</v>
      </c>
      <c r="B105">
        <v>2020</v>
      </c>
      <c r="C105">
        <v>1</v>
      </c>
      <c r="D105">
        <v>3</v>
      </c>
      <c r="E105" s="1">
        <v>43842</v>
      </c>
      <c r="F105" s="1">
        <v>43848.999988425923</v>
      </c>
      <c r="G105">
        <v>2020</v>
      </c>
      <c r="H105">
        <v>1</v>
      </c>
      <c r="I105">
        <v>4</v>
      </c>
      <c r="J105" t="s">
        <v>20</v>
      </c>
      <c r="K105" t="s">
        <v>37</v>
      </c>
      <c r="L105">
        <v>63</v>
      </c>
      <c r="M105">
        <v>10347.65</v>
      </c>
      <c r="N105">
        <v>11330.038935460399</v>
      </c>
      <c r="O105">
        <v>11411.226677482</v>
      </c>
      <c r="P105">
        <v>11411.226677482</v>
      </c>
    </row>
    <row r="106" spans="1:16" x14ac:dyDescent="0.3">
      <c r="A106">
        <v>281</v>
      </c>
      <c r="B106">
        <v>2020</v>
      </c>
      <c r="C106">
        <v>1</v>
      </c>
      <c r="D106">
        <v>3</v>
      </c>
      <c r="E106" s="1">
        <v>43842</v>
      </c>
      <c r="F106" s="1">
        <v>43848.999988425923</v>
      </c>
      <c r="G106">
        <v>2020</v>
      </c>
      <c r="H106">
        <v>1</v>
      </c>
      <c r="I106">
        <v>4</v>
      </c>
      <c r="J106" t="s">
        <v>21</v>
      </c>
      <c r="K106" t="s">
        <v>37</v>
      </c>
      <c r="L106">
        <v>68</v>
      </c>
      <c r="M106">
        <v>12753.7</v>
      </c>
      <c r="N106">
        <v>12483.2533605386</v>
      </c>
      <c r="O106">
        <v>12052.9322512449</v>
      </c>
      <c r="P106">
        <v>12052.9322512449</v>
      </c>
    </row>
    <row r="107" spans="1:16" x14ac:dyDescent="0.3">
      <c r="A107">
        <v>282</v>
      </c>
      <c r="B107">
        <v>2020</v>
      </c>
      <c r="C107">
        <v>1</v>
      </c>
      <c r="D107">
        <v>3</v>
      </c>
      <c r="E107" s="1">
        <v>43842</v>
      </c>
      <c r="F107" s="1">
        <v>43848.999988425923</v>
      </c>
      <c r="G107">
        <v>2020</v>
      </c>
      <c r="H107">
        <v>1</v>
      </c>
      <c r="I107">
        <v>4</v>
      </c>
      <c r="J107" t="s">
        <v>22</v>
      </c>
      <c r="K107" t="s">
        <v>37</v>
      </c>
      <c r="L107">
        <v>70</v>
      </c>
      <c r="M107">
        <v>13530.8</v>
      </c>
      <c r="N107">
        <v>12621.9394973287</v>
      </c>
      <c r="O107">
        <v>12714.415820424399</v>
      </c>
      <c r="P107">
        <v>12714.415820424399</v>
      </c>
    </row>
    <row r="108" spans="1:16" x14ac:dyDescent="0.3">
      <c r="A108">
        <v>283</v>
      </c>
      <c r="B108">
        <v>2020</v>
      </c>
      <c r="C108">
        <v>1</v>
      </c>
      <c r="D108">
        <v>3</v>
      </c>
      <c r="E108" s="1">
        <v>43842</v>
      </c>
      <c r="F108" s="1">
        <v>43848.999988425923</v>
      </c>
      <c r="G108">
        <v>2020</v>
      </c>
      <c r="H108">
        <v>1</v>
      </c>
      <c r="I108">
        <v>4</v>
      </c>
      <c r="J108" t="s">
        <v>23</v>
      </c>
      <c r="K108" t="s">
        <v>37</v>
      </c>
      <c r="L108">
        <v>36</v>
      </c>
      <c r="M108">
        <v>6988.2</v>
      </c>
      <c r="N108">
        <v>6847.6994912704404</v>
      </c>
      <c r="O108">
        <v>6851.9640699432302</v>
      </c>
      <c r="P108">
        <v>6851.9640699432302</v>
      </c>
    </row>
    <row r="109" spans="1:16" x14ac:dyDescent="0.3">
      <c r="A109">
        <v>284</v>
      </c>
      <c r="B109">
        <v>2020</v>
      </c>
      <c r="C109">
        <v>1</v>
      </c>
      <c r="D109">
        <v>3</v>
      </c>
      <c r="E109" s="1">
        <v>43842</v>
      </c>
      <c r="F109" s="1">
        <v>43848.999988425923</v>
      </c>
      <c r="G109">
        <v>2020</v>
      </c>
      <c r="H109">
        <v>1</v>
      </c>
      <c r="I109">
        <v>4</v>
      </c>
      <c r="J109" t="s">
        <v>24</v>
      </c>
      <c r="K109" t="s">
        <v>37</v>
      </c>
      <c r="L109">
        <v>92</v>
      </c>
      <c r="M109">
        <v>16711.349999999999</v>
      </c>
      <c r="N109">
        <v>16869.580056744799</v>
      </c>
      <c r="O109">
        <v>16326.154644828201</v>
      </c>
      <c r="P109">
        <v>16326.154644828201</v>
      </c>
    </row>
    <row r="110" spans="1:16" x14ac:dyDescent="0.3">
      <c r="A110">
        <v>285</v>
      </c>
      <c r="B110">
        <v>2020</v>
      </c>
      <c r="C110">
        <v>1</v>
      </c>
      <c r="D110">
        <v>3</v>
      </c>
      <c r="E110" s="1">
        <v>43842</v>
      </c>
      <c r="F110" s="1">
        <v>43848.999988425923</v>
      </c>
      <c r="G110">
        <v>2020</v>
      </c>
      <c r="H110">
        <v>1</v>
      </c>
      <c r="I110">
        <v>4</v>
      </c>
      <c r="J110" t="s">
        <v>25</v>
      </c>
      <c r="K110" t="s">
        <v>37</v>
      </c>
      <c r="L110">
        <v>105</v>
      </c>
      <c r="M110">
        <v>18034.05</v>
      </c>
      <c r="N110">
        <v>18891.919612803598</v>
      </c>
      <c r="O110">
        <v>18924.109124473001</v>
      </c>
      <c r="P110">
        <v>18924.109124473001</v>
      </c>
    </row>
    <row r="111" spans="1:16" x14ac:dyDescent="0.3">
      <c r="A111">
        <v>286</v>
      </c>
      <c r="B111">
        <v>2020</v>
      </c>
      <c r="C111">
        <v>1</v>
      </c>
      <c r="D111">
        <v>3</v>
      </c>
      <c r="E111" s="1">
        <v>43842</v>
      </c>
      <c r="F111" s="1">
        <v>43848.999988425923</v>
      </c>
      <c r="G111">
        <v>2020</v>
      </c>
      <c r="H111">
        <v>1</v>
      </c>
      <c r="I111">
        <v>4</v>
      </c>
      <c r="J111" t="s">
        <v>26</v>
      </c>
      <c r="K111" t="s">
        <v>37</v>
      </c>
      <c r="L111">
        <v>60</v>
      </c>
      <c r="M111">
        <v>11102.8</v>
      </c>
      <c r="N111">
        <v>11118.179240711101</v>
      </c>
      <c r="O111">
        <v>11123.0215315233</v>
      </c>
      <c r="P111">
        <v>11123.0215315233</v>
      </c>
    </row>
    <row r="112" spans="1:16" x14ac:dyDescent="0.3">
      <c r="A112">
        <v>287</v>
      </c>
      <c r="B112">
        <v>2020</v>
      </c>
      <c r="C112">
        <v>1</v>
      </c>
      <c r="D112">
        <v>3</v>
      </c>
      <c r="E112" s="1">
        <v>43842</v>
      </c>
      <c r="F112" s="1">
        <v>43848.999988425923</v>
      </c>
      <c r="G112">
        <v>2020</v>
      </c>
      <c r="H112">
        <v>1</v>
      </c>
      <c r="I112">
        <v>4</v>
      </c>
      <c r="J112" t="s">
        <v>27</v>
      </c>
      <c r="K112" t="s">
        <v>37</v>
      </c>
      <c r="L112">
        <v>46</v>
      </c>
      <c r="M112">
        <v>10319.25</v>
      </c>
      <c r="N112">
        <v>9158.0143717278097</v>
      </c>
      <c r="O112">
        <v>8888.4132041614102</v>
      </c>
      <c r="P112">
        <v>8888.4132041614102</v>
      </c>
    </row>
    <row r="113" spans="1:16" x14ac:dyDescent="0.3">
      <c r="A113">
        <v>288</v>
      </c>
      <c r="B113">
        <v>2020</v>
      </c>
      <c r="C113">
        <v>1</v>
      </c>
      <c r="D113">
        <v>3</v>
      </c>
      <c r="E113" s="1">
        <v>43842</v>
      </c>
      <c r="F113" s="1">
        <v>43848.999988425923</v>
      </c>
      <c r="G113">
        <v>2020</v>
      </c>
      <c r="H113">
        <v>1</v>
      </c>
      <c r="I113">
        <v>4</v>
      </c>
      <c r="J113" t="s">
        <v>57</v>
      </c>
      <c r="K113" t="s">
        <v>37</v>
      </c>
      <c r="L113">
        <v>71</v>
      </c>
      <c r="M113">
        <v>13899</v>
      </c>
      <c r="N113">
        <v>13470.104524291401</v>
      </c>
      <c r="O113">
        <v>13368.677593513899</v>
      </c>
      <c r="P113">
        <v>13368.677593513899</v>
      </c>
    </row>
    <row r="114" spans="1:16" x14ac:dyDescent="0.3">
      <c r="A114">
        <v>289</v>
      </c>
      <c r="B114">
        <v>2020</v>
      </c>
      <c r="C114">
        <v>1</v>
      </c>
      <c r="D114">
        <v>3</v>
      </c>
      <c r="E114" s="1">
        <v>43842</v>
      </c>
      <c r="F114" s="1">
        <v>43848.999988425923</v>
      </c>
      <c r="G114">
        <v>2020</v>
      </c>
      <c r="H114">
        <v>1</v>
      </c>
      <c r="I114">
        <v>4</v>
      </c>
      <c r="J114" t="s">
        <v>29</v>
      </c>
      <c r="K114" t="s">
        <v>37</v>
      </c>
      <c r="L114">
        <v>99</v>
      </c>
      <c r="M114">
        <v>17475.900000000001</v>
      </c>
      <c r="N114">
        <v>17520.714360036502</v>
      </c>
      <c r="O114">
        <v>17778.470896540901</v>
      </c>
      <c r="P114">
        <v>17778.470896540901</v>
      </c>
    </row>
    <row r="115" spans="1:16" x14ac:dyDescent="0.3">
      <c r="A115">
        <v>290</v>
      </c>
      <c r="B115">
        <v>2020</v>
      </c>
      <c r="C115">
        <v>1</v>
      </c>
      <c r="D115">
        <v>3</v>
      </c>
      <c r="E115" s="1">
        <v>43842</v>
      </c>
      <c r="F115" s="1">
        <v>43848.999988425923</v>
      </c>
      <c r="G115">
        <v>2020</v>
      </c>
      <c r="H115">
        <v>1</v>
      </c>
      <c r="I115">
        <v>4</v>
      </c>
      <c r="J115" t="s">
        <v>30</v>
      </c>
      <c r="K115" t="s">
        <v>37</v>
      </c>
      <c r="L115">
        <v>58</v>
      </c>
      <c r="M115">
        <v>10087.950000000001</v>
      </c>
      <c r="N115">
        <v>11156.0011302036</v>
      </c>
      <c r="O115">
        <v>11157.007433705199</v>
      </c>
      <c r="P115">
        <v>11157.007433705199</v>
      </c>
    </row>
    <row r="116" spans="1:16" x14ac:dyDescent="0.3">
      <c r="A116">
        <v>291</v>
      </c>
      <c r="B116">
        <v>2020</v>
      </c>
      <c r="C116">
        <v>1</v>
      </c>
      <c r="D116">
        <v>4</v>
      </c>
      <c r="E116" s="1">
        <v>43849</v>
      </c>
      <c r="F116" s="1">
        <v>43855.999988425923</v>
      </c>
      <c r="G116">
        <v>2020</v>
      </c>
      <c r="H116">
        <v>1</v>
      </c>
      <c r="I116">
        <v>5</v>
      </c>
      <c r="J116" t="s">
        <v>13</v>
      </c>
      <c r="K116" t="s">
        <v>37</v>
      </c>
      <c r="L116">
        <v>89</v>
      </c>
      <c r="M116">
        <v>16752.150000000001</v>
      </c>
      <c r="N116">
        <v>14417.0411257999</v>
      </c>
      <c r="O116">
        <v>14649.7918194623</v>
      </c>
      <c r="P116">
        <v>14649.7918194623</v>
      </c>
    </row>
    <row r="117" spans="1:16" x14ac:dyDescent="0.3">
      <c r="A117">
        <v>292</v>
      </c>
      <c r="B117">
        <v>2020</v>
      </c>
      <c r="C117">
        <v>1</v>
      </c>
      <c r="D117">
        <v>4</v>
      </c>
      <c r="E117" s="1">
        <v>43849</v>
      </c>
      <c r="F117" s="1">
        <v>43855.999988425923</v>
      </c>
      <c r="G117">
        <v>2020</v>
      </c>
      <c r="H117">
        <v>1</v>
      </c>
      <c r="I117">
        <v>5</v>
      </c>
      <c r="J117" t="s">
        <v>14</v>
      </c>
      <c r="K117" t="s">
        <v>37</v>
      </c>
      <c r="L117">
        <v>104</v>
      </c>
      <c r="M117">
        <v>17313.849999999999</v>
      </c>
      <c r="N117">
        <v>16764.055578417101</v>
      </c>
      <c r="O117">
        <v>17521.511950848198</v>
      </c>
      <c r="P117">
        <v>17521.511950848198</v>
      </c>
    </row>
    <row r="118" spans="1:16" x14ac:dyDescent="0.3">
      <c r="A118">
        <v>293</v>
      </c>
      <c r="B118">
        <v>2020</v>
      </c>
      <c r="C118">
        <v>1</v>
      </c>
      <c r="D118">
        <v>4</v>
      </c>
      <c r="E118" s="1">
        <v>43849</v>
      </c>
      <c r="F118" s="1">
        <v>43855.999988425923</v>
      </c>
      <c r="G118">
        <v>2020</v>
      </c>
      <c r="H118">
        <v>1</v>
      </c>
      <c r="I118">
        <v>5</v>
      </c>
      <c r="J118" t="s">
        <v>15</v>
      </c>
      <c r="K118" t="s">
        <v>37</v>
      </c>
      <c r="L118">
        <v>82</v>
      </c>
      <c r="M118">
        <v>13825.55</v>
      </c>
      <c r="N118">
        <v>13257.006756005299</v>
      </c>
      <c r="O118">
        <v>13669.245128873899</v>
      </c>
      <c r="P118">
        <v>13669.245128873899</v>
      </c>
    </row>
    <row r="119" spans="1:16" x14ac:dyDescent="0.3">
      <c r="A119">
        <v>294</v>
      </c>
      <c r="B119">
        <v>2020</v>
      </c>
      <c r="C119">
        <v>1</v>
      </c>
      <c r="D119">
        <v>4</v>
      </c>
      <c r="E119" s="1">
        <v>43849</v>
      </c>
      <c r="F119" s="1">
        <v>43855.999988425923</v>
      </c>
      <c r="G119">
        <v>2020</v>
      </c>
      <c r="H119">
        <v>1</v>
      </c>
      <c r="I119">
        <v>5</v>
      </c>
      <c r="J119" t="s">
        <v>16</v>
      </c>
      <c r="K119" t="s">
        <v>37</v>
      </c>
      <c r="L119">
        <v>83</v>
      </c>
      <c r="M119">
        <v>14515.05</v>
      </c>
      <c r="N119">
        <v>13512.6843538626</v>
      </c>
      <c r="O119">
        <v>14121.155917795601</v>
      </c>
      <c r="P119">
        <v>14121.155917795601</v>
      </c>
    </row>
    <row r="120" spans="1:16" x14ac:dyDescent="0.3">
      <c r="A120">
        <v>295</v>
      </c>
      <c r="B120">
        <v>2020</v>
      </c>
      <c r="C120">
        <v>1</v>
      </c>
      <c r="D120">
        <v>4</v>
      </c>
      <c r="E120" s="1">
        <v>43849</v>
      </c>
      <c r="F120" s="1">
        <v>43855.999988425923</v>
      </c>
      <c r="G120">
        <v>2020</v>
      </c>
      <c r="H120">
        <v>1</v>
      </c>
      <c r="I120">
        <v>5</v>
      </c>
      <c r="J120" t="s">
        <v>17</v>
      </c>
      <c r="K120" t="s">
        <v>37</v>
      </c>
      <c r="L120">
        <v>89</v>
      </c>
      <c r="M120">
        <v>16831.7</v>
      </c>
      <c r="N120">
        <v>14816.5858603829</v>
      </c>
      <c r="O120">
        <v>15178.344948943801</v>
      </c>
      <c r="P120">
        <v>15178.344948943801</v>
      </c>
    </row>
    <row r="121" spans="1:16" x14ac:dyDescent="0.3">
      <c r="A121">
        <v>296</v>
      </c>
      <c r="B121">
        <v>2020</v>
      </c>
      <c r="C121">
        <v>1</v>
      </c>
      <c r="D121">
        <v>4</v>
      </c>
      <c r="E121" s="1">
        <v>43849</v>
      </c>
      <c r="F121" s="1">
        <v>43855.999988425923</v>
      </c>
      <c r="G121">
        <v>2020</v>
      </c>
      <c r="H121">
        <v>1</v>
      </c>
      <c r="I121">
        <v>5</v>
      </c>
      <c r="J121" t="s">
        <v>19</v>
      </c>
      <c r="K121" t="s">
        <v>37</v>
      </c>
      <c r="L121">
        <v>74</v>
      </c>
      <c r="M121">
        <v>13248.55</v>
      </c>
      <c r="N121">
        <v>12478.7928390783</v>
      </c>
      <c r="O121">
        <v>13036.136630844099</v>
      </c>
      <c r="P121">
        <v>13036.136630844099</v>
      </c>
    </row>
    <row r="122" spans="1:16" x14ac:dyDescent="0.3">
      <c r="A122">
        <v>297</v>
      </c>
      <c r="B122">
        <v>2020</v>
      </c>
      <c r="C122">
        <v>1</v>
      </c>
      <c r="D122">
        <v>4</v>
      </c>
      <c r="E122" s="1">
        <v>43849</v>
      </c>
      <c r="F122" s="1">
        <v>43855.999988425923</v>
      </c>
      <c r="G122">
        <v>2020</v>
      </c>
      <c r="H122">
        <v>1</v>
      </c>
      <c r="I122">
        <v>5</v>
      </c>
      <c r="J122" t="s">
        <v>20</v>
      </c>
      <c r="K122" t="s">
        <v>37</v>
      </c>
      <c r="L122">
        <v>68</v>
      </c>
      <c r="M122">
        <v>12546.8</v>
      </c>
      <c r="N122">
        <v>11235.6014227499</v>
      </c>
      <c r="O122">
        <v>11721.722297677899</v>
      </c>
      <c r="P122">
        <v>11721.722297677899</v>
      </c>
    </row>
    <row r="123" spans="1:16" x14ac:dyDescent="0.3">
      <c r="A123">
        <v>298</v>
      </c>
      <c r="B123">
        <v>2020</v>
      </c>
      <c r="C123">
        <v>1</v>
      </c>
      <c r="D123">
        <v>4</v>
      </c>
      <c r="E123" s="1">
        <v>43849</v>
      </c>
      <c r="F123" s="1">
        <v>43855.999988425923</v>
      </c>
      <c r="G123">
        <v>2020</v>
      </c>
      <c r="H123">
        <v>1</v>
      </c>
      <c r="I123">
        <v>5</v>
      </c>
      <c r="J123" t="s">
        <v>21</v>
      </c>
      <c r="K123" t="s">
        <v>37</v>
      </c>
      <c r="L123">
        <v>73</v>
      </c>
      <c r="M123">
        <v>13662.75</v>
      </c>
      <c r="N123">
        <v>12713.373573036401</v>
      </c>
      <c r="O123">
        <v>12489.4700543537</v>
      </c>
      <c r="P123">
        <v>12489.4700543537</v>
      </c>
    </row>
    <row r="124" spans="1:16" x14ac:dyDescent="0.3">
      <c r="A124">
        <v>299</v>
      </c>
      <c r="B124">
        <v>2020</v>
      </c>
      <c r="C124">
        <v>1</v>
      </c>
      <c r="D124">
        <v>4</v>
      </c>
      <c r="E124" s="1">
        <v>43849</v>
      </c>
      <c r="F124" s="1">
        <v>43855.999988425923</v>
      </c>
      <c r="G124">
        <v>2020</v>
      </c>
      <c r="H124">
        <v>1</v>
      </c>
      <c r="I124">
        <v>5</v>
      </c>
      <c r="J124" t="s">
        <v>22</v>
      </c>
      <c r="K124" t="s">
        <v>37</v>
      </c>
      <c r="L124">
        <v>82</v>
      </c>
      <c r="M124">
        <v>13207.3</v>
      </c>
      <c r="N124">
        <v>14110.2174692015</v>
      </c>
      <c r="O124">
        <v>14886.327427705401</v>
      </c>
      <c r="P124">
        <v>14886.327427705401</v>
      </c>
    </row>
    <row r="125" spans="1:16" x14ac:dyDescent="0.3">
      <c r="A125">
        <v>300</v>
      </c>
      <c r="B125">
        <v>2020</v>
      </c>
      <c r="C125">
        <v>1</v>
      </c>
      <c r="D125">
        <v>4</v>
      </c>
      <c r="E125" s="1">
        <v>43849</v>
      </c>
      <c r="F125" s="1">
        <v>43855.999988425923</v>
      </c>
      <c r="G125">
        <v>2020</v>
      </c>
      <c r="H125">
        <v>1</v>
      </c>
      <c r="I125">
        <v>5</v>
      </c>
      <c r="J125" t="s">
        <v>24</v>
      </c>
      <c r="K125" t="s">
        <v>37</v>
      </c>
      <c r="L125">
        <v>104</v>
      </c>
      <c r="M125">
        <v>16366.35</v>
      </c>
      <c r="N125">
        <v>17828.627073528001</v>
      </c>
      <c r="O125">
        <v>17744.5588486946</v>
      </c>
      <c r="P125">
        <v>17744.5588486946</v>
      </c>
    </row>
    <row r="126" spans="1:16" x14ac:dyDescent="0.3">
      <c r="A126">
        <v>301</v>
      </c>
      <c r="B126">
        <v>2020</v>
      </c>
      <c r="C126">
        <v>1</v>
      </c>
      <c r="D126">
        <v>4</v>
      </c>
      <c r="E126" s="1">
        <v>43849</v>
      </c>
      <c r="F126" s="1">
        <v>43855.999988425923</v>
      </c>
      <c r="G126">
        <v>2020</v>
      </c>
      <c r="H126">
        <v>1</v>
      </c>
      <c r="I126">
        <v>5</v>
      </c>
      <c r="J126" t="s">
        <v>25</v>
      </c>
      <c r="K126" t="s">
        <v>37</v>
      </c>
      <c r="L126">
        <v>81</v>
      </c>
      <c r="M126">
        <v>14516.4</v>
      </c>
      <c r="N126">
        <v>13728.3396061971</v>
      </c>
      <c r="O126">
        <v>14327.720309901701</v>
      </c>
      <c r="P126">
        <v>14327.720309901701</v>
      </c>
    </row>
    <row r="127" spans="1:16" x14ac:dyDescent="0.3">
      <c r="A127">
        <v>302</v>
      </c>
      <c r="B127">
        <v>2020</v>
      </c>
      <c r="C127">
        <v>1</v>
      </c>
      <c r="D127">
        <v>4</v>
      </c>
      <c r="E127" s="1">
        <v>43849</v>
      </c>
      <c r="F127" s="1">
        <v>43855.999988425923</v>
      </c>
      <c r="G127">
        <v>2020</v>
      </c>
      <c r="H127">
        <v>1</v>
      </c>
      <c r="I127">
        <v>5</v>
      </c>
      <c r="J127" t="s">
        <v>26</v>
      </c>
      <c r="K127" t="s">
        <v>37</v>
      </c>
      <c r="L127">
        <v>92</v>
      </c>
      <c r="M127">
        <v>16952.650000000001</v>
      </c>
      <c r="N127">
        <v>15421.905488496801</v>
      </c>
      <c r="O127">
        <v>16002.5340667406</v>
      </c>
      <c r="P127">
        <v>16002.5340667406</v>
      </c>
    </row>
    <row r="128" spans="1:16" x14ac:dyDescent="0.3">
      <c r="A128">
        <v>303</v>
      </c>
      <c r="B128">
        <v>2020</v>
      </c>
      <c r="C128">
        <v>1</v>
      </c>
      <c r="D128">
        <v>4</v>
      </c>
      <c r="E128" s="1">
        <v>43849</v>
      </c>
      <c r="F128" s="1">
        <v>43855.999988425923</v>
      </c>
      <c r="G128">
        <v>2020</v>
      </c>
      <c r="H128">
        <v>1</v>
      </c>
      <c r="I128">
        <v>5</v>
      </c>
      <c r="J128" t="s">
        <v>27</v>
      </c>
      <c r="K128" t="s">
        <v>37</v>
      </c>
      <c r="L128">
        <v>73</v>
      </c>
      <c r="M128">
        <v>14268.65</v>
      </c>
      <c r="N128">
        <v>11691.0213689917</v>
      </c>
      <c r="O128">
        <v>11623.293113174101</v>
      </c>
      <c r="P128">
        <v>11623.293113174101</v>
      </c>
    </row>
    <row r="129" spans="1:16" x14ac:dyDescent="0.3">
      <c r="A129">
        <v>304</v>
      </c>
      <c r="B129">
        <v>2020</v>
      </c>
      <c r="C129">
        <v>1</v>
      </c>
      <c r="D129">
        <v>4</v>
      </c>
      <c r="E129" s="1">
        <v>43849</v>
      </c>
      <c r="F129" s="1">
        <v>43855.999988425923</v>
      </c>
      <c r="G129">
        <v>2020</v>
      </c>
      <c r="H129">
        <v>1</v>
      </c>
      <c r="I129">
        <v>5</v>
      </c>
      <c r="J129" t="s">
        <v>57</v>
      </c>
      <c r="K129" t="s">
        <v>37</v>
      </c>
      <c r="L129">
        <v>58</v>
      </c>
      <c r="M129">
        <v>10897.9</v>
      </c>
      <c r="N129">
        <v>10077.981951085199</v>
      </c>
      <c r="O129">
        <v>10320.1189074223</v>
      </c>
      <c r="P129">
        <v>10320.1189074223</v>
      </c>
    </row>
    <row r="130" spans="1:16" x14ac:dyDescent="0.3">
      <c r="A130">
        <v>305</v>
      </c>
      <c r="B130">
        <v>2020</v>
      </c>
      <c r="C130">
        <v>1</v>
      </c>
      <c r="D130">
        <v>4</v>
      </c>
      <c r="E130" s="1">
        <v>43849</v>
      </c>
      <c r="F130" s="1">
        <v>43855.999988425923</v>
      </c>
      <c r="G130">
        <v>2020</v>
      </c>
      <c r="H130">
        <v>1</v>
      </c>
      <c r="I130">
        <v>5</v>
      </c>
      <c r="J130" t="s">
        <v>29</v>
      </c>
      <c r="K130" t="s">
        <v>37</v>
      </c>
      <c r="L130">
        <v>98</v>
      </c>
      <c r="M130">
        <v>17820.599999999999</v>
      </c>
      <c r="N130">
        <v>16439.182360873299</v>
      </c>
      <c r="O130">
        <v>17123.3658194011</v>
      </c>
      <c r="P130">
        <v>17123.3658194011</v>
      </c>
    </row>
    <row r="131" spans="1:16" x14ac:dyDescent="0.3">
      <c r="A131">
        <v>306</v>
      </c>
      <c r="B131">
        <v>2020</v>
      </c>
      <c r="C131">
        <v>1</v>
      </c>
      <c r="D131">
        <v>4</v>
      </c>
      <c r="E131" s="1">
        <v>43849</v>
      </c>
      <c r="F131" s="1">
        <v>43855.999988425923</v>
      </c>
      <c r="G131">
        <v>2020</v>
      </c>
      <c r="H131">
        <v>1</v>
      </c>
      <c r="I131">
        <v>5</v>
      </c>
      <c r="J131" t="s">
        <v>30</v>
      </c>
      <c r="K131" t="s">
        <v>37</v>
      </c>
      <c r="L131">
        <v>51</v>
      </c>
      <c r="M131">
        <v>8947.25</v>
      </c>
      <c r="N131">
        <v>8536.3485004428003</v>
      </c>
      <c r="O131">
        <v>8548.4080100410192</v>
      </c>
      <c r="P131">
        <v>8548.4080100410192</v>
      </c>
    </row>
    <row r="132" spans="1:16" x14ac:dyDescent="0.3">
      <c r="A132">
        <v>307</v>
      </c>
      <c r="B132">
        <v>2020</v>
      </c>
      <c r="C132">
        <v>1</v>
      </c>
      <c r="D132">
        <v>5</v>
      </c>
      <c r="E132" s="1">
        <v>43856</v>
      </c>
      <c r="F132" s="1">
        <v>43862.999988425923</v>
      </c>
      <c r="G132">
        <v>2020</v>
      </c>
      <c r="H132">
        <v>2</v>
      </c>
      <c r="I132">
        <v>6</v>
      </c>
      <c r="J132" t="s">
        <v>13</v>
      </c>
      <c r="K132" t="s">
        <v>37</v>
      </c>
      <c r="L132">
        <v>91</v>
      </c>
      <c r="M132">
        <v>16983.55</v>
      </c>
      <c r="N132">
        <v>14735.0683332922</v>
      </c>
      <c r="O132">
        <v>14759.2366660196</v>
      </c>
      <c r="P132">
        <v>14759.2366660196</v>
      </c>
    </row>
    <row r="133" spans="1:16" x14ac:dyDescent="0.3">
      <c r="A133">
        <v>308</v>
      </c>
      <c r="B133">
        <v>2020</v>
      </c>
      <c r="C133">
        <v>1</v>
      </c>
      <c r="D133">
        <v>5</v>
      </c>
      <c r="E133" s="1">
        <v>43856</v>
      </c>
      <c r="F133" s="1">
        <v>43862.999988425923</v>
      </c>
      <c r="G133">
        <v>2020</v>
      </c>
      <c r="H133">
        <v>2</v>
      </c>
      <c r="I133">
        <v>6</v>
      </c>
      <c r="J133" t="s">
        <v>14</v>
      </c>
      <c r="K133" t="s">
        <v>37</v>
      </c>
      <c r="L133">
        <v>62</v>
      </c>
      <c r="M133">
        <v>10811.6</v>
      </c>
      <c r="N133">
        <v>10006.9072474163</v>
      </c>
      <c r="O133">
        <v>10319.021227687501</v>
      </c>
      <c r="P133">
        <v>10319.021227687501</v>
      </c>
    </row>
    <row r="134" spans="1:16" x14ac:dyDescent="0.3">
      <c r="A134">
        <v>309</v>
      </c>
      <c r="B134">
        <v>2020</v>
      </c>
      <c r="C134">
        <v>1</v>
      </c>
      <c r="D134">
        <v>5</v>
      </c>
      <c r="E134" s="1">
        <v>43856</v>
      </c>
      <c r="F134" s="1">
        <v>43862.999988425923</v>
      </c>
      <c r="G134">
        <v>2020</v>
      </c>
      <c r="H134">
        <v>2</v>
      </c>
      <c r="I134">
        <v>6</v>
      </c>
      <c r="J134" t="s">
        <v>15</v>
      </c>
      <c r="K134" t="s">
        <v>37</v>
      </c>
      <c r="L134">
        <v>80</v>
      </c>
      <c r="M134">
        <v>14298.7</v>
      </c>
      <c r="N134">
        <v>12693.0039429844</v>
      </c>
      <c r="O134">
        <v>12849.682382089701</v>
      </c>
      <c r="P134">
        <v>12849.682382089701</v>
      </c>
    </row>
    <row r="135" spans="1:16" x14ac:dyDescent="0.3">
      <c r="A135">
        <v>310</v>
      </c>
      <c r="B135">
        <v>2020</v>
      </c>
      <c r="C135">
        <v>1</v>
      </c>
      <c r="D135">
        <v>5</v>
      </c>
      <c r="E135" s="1">
        <v>43856</v>
      </c>
      <c r="F135" s="1">
        <v>43862.999988425923</v>
      </c>
      <c r="G135">
        <v>2020</v>
      </c>
      <c r="H135">
        <v>2</v>
      </c>
      <c r="I135">
        <v>6</v>
      </c>
      <c r="J135" t="s">
        <v>16</v>
      </c>
      <c r="K135" t="s">
        <v>37</v>
      </c>
      <c r="L135">
        <v>74</v>
      </c>
      <c r="M135">
        <v>12910</v>
      </c>
      <c r="N135">
        <v>12060.732201492599</v>
      </c>
      <c r="O135">
        <v>12332.5454781996</v>
      </c>
      <c r="P135">
        <v>12332.5454781996</v>
      </c>
    </row>
    <row r="136" spans="1:16" x14ac:dyDescent="0.3">
      <c r="A136">
        <v>311</v>
      </c>
      <c r="B136">
        <v>2020</v>
      </c>
      <c r="C136">
        <v>1</v>
      </c>
      <c r="D136">
        <v>5</v>
      </c>
      <c r="E136" s="1">
        <v>43856</v>
      </c>
      <c r="F136" s="1">
        <v>43862.999988425923</v>
      </c>
      <c r="G136">
        <v>2020</v>
      </c>
      <c r="H136">
        <v>2</v>
      </c>
      <c r="I136">
        <v>6</v>
      </c>
      <c r="J136" t="s">
        <v>17</v>
      </c>
      <c r="K136" t="s">
        <v>37</v>
      </c>
      <c r="L136">
        <v>106</v>
      </c>
      <c r="M136">
        <v>18888.150000000001</v>
      </c>
      <c r="N136">
        <v>16793.153879572001</v>
      </c>
      <c r="O136">
        <v>17255.6473191609</v>
      </c>
      <c r="P136">
        <v>17255.6473191609</v>
      </c>
    </row>
    <row r="137" spans="1:16" x14ac:dyDescent="0.3">
      <c r="A137">
        <v>312</v>
      </c>
      <c r="B137">
        <v>2020</v>
      </c>
      <c r="C137">
        <v>1</v>
      </c>
      <c r="D137">
        <v>5</v>
      </c>
      <c r="E137" s="1">
        <v>43856</v>
      </c>
      <c r="F137" s="1">
        <v>43862.999988425923</v>
      </c>
      <c r="G137">
        <v>2020</v>
      </c>
      <c r="H137">
        <v>2</v>
      </c>
      <c r="I137">
        <v>6</v>
      </c>
      <c r="J137" t="s">
        <v>18</v>
      </c>
      <c r="K137" t="s">
        <v>37</v>
      </c>
      <c r="L137">
        <v>45</v>
      </c>
      <c r="M137">
        <v>8467</v>
      </c>
      <c r="N137">
        <v>7665.5951065291702</v>
      </c>
      <c r="O137">
        <v>7550.2214251327596</v>
      </c>
      <c r="P137">
        <v>7550.2214251327596</v>
      </c>
    </row>
    <row r="138" spans="1:16" x14ac:dyDescent="0.3">
      <c r="A138">
        <v>313</v>
      </c>
      <c r="B138">
        <v>2020</v>
      </c>
      <c r="C138">
        <v>1</v>
      </c>
      <c r="D138">
        <v>5</v>
      </c>
      <c r="E138" s="1">
        <v>43856</v>
      </c>
      <c r="F138" s="1">
        <v>43862.999988425923</v>
      </c>
      <c r="G138">
        <v>2020</v>
      </c>
      <c r="H138">
        <v>2</v>
      </c>
      <c r="I138">
        <v>6</v>
      </c>
      <c r="J138" t="s">
        <v>19</v>
      </c>
      <c r="K138" t="s">
        <v>37</v>
      </c>
      <c r="L138">
        <v>109</v>
      </c>
      <c r="M138">
        <v>16607.25</v>
      </c>
      <c r="N138">
        <v>17438.889077170399</v>
      </c>
      <c r="O138">
        <v>18210.743044508701</v>
      </c>
      <c r="P138">
        <v>18210.743044508701</v>
      </c>
    </row>
    <row r="139" spans="1:16" x14ac:dyDescent="0.3">
      <c r="A139">
        <v>314</v>
      </c>
      <c r="B139">
        <v>2020</v>
      </c>
      <c r="C139">
        <v>1</v>
      </c>
      <c r="D139">
        <v>5</v>
      </c>
      <c r="E139" s="1">
        <v>43856</v>
      </c>
      <c r="F139" s="1">
        <v>43862.999988425923</v>
      </c>
      <c r="G139">
        <v>2020</v>
      </c>
      <c r="H139">
        <v>2</v>
      </c>
      <c r="I139">
        <v>6</v>
      </c>
      <c r="J139" t="s">
        <v>20</v>
      </c>
      <c r="K139" t="s">
        <v>37</v>
      </c>
      <c r="L139">
        <v>105</v>
      </c>
      <c r="M139">
        <v>17970.8</v>
      </c>
      <c r="N139">
        <v>16637.398562851398</v>
      </c>
      <c r="O139">
        <v>17257.628744112299</v>
      </c>
      <c r="P139">
        <v>17257.628744112299</v>
      </c>
    </row>
    <row r="140" spans="1:16" x14ac:dyDescent="0.3">
      <c r="A140">
        <v>315</v>
      </c>
      <c r="B140">
        <v>2020</v>
      </c>
      <c r="C140">
        <v>1</v>
      </c>
      <c r="D140">
        <v>5</v>
      </c>
      <c r="E140" s="1">
        <v>43856</v>
      </c>
      <c r="F140" s="1">
        <v>43862.999988425923</v>
      </c>
      <c r="G140">
        <v>2020</v>
      </c>
      <c r="H140">
        <v>2</v>
      </c>
      <c r="I140">
        <v>6</v>
      </c>
      <c r="J140" t="s">
        <v>21</v>
      </c>
      <c r="K140" t="s">
        <v>37</v>
      </c>
      <c r="L140">
        <v>107</v>
      </c>
      <c r="M140">
        <v>16945.099999999999</v>
      </c>
      <c r="N140">
        <v>17207.700973941701</v>
      </c>
      <c r="O140">
        <v>17043.3108773124</v>
      </c>
      <c r="P140">
        <v>17043.3108773124</v>
      </c>
    </row>
    <row r="141" spans="1:16" x14ac:dyDescent="0.3">
      <c r="A141">
        <v>316</v>
      </c>
      <c r="B141">
        <v>2020</v>
      </c>
      <c r="C141">
        <v>1</v>
      </c>
      <c r="D141">
        <v>5</v>
      </c>
      <c r="E141" s="1">
        <v>43856</v>
      </c>
      <c r="F141" s="1">
        <v>43862.999988425923</v>
      </c>
      <c r="G141">
        <v>2020</v>
      </c>
      <c r="H141">
        <v>2</v>
      </c>
      <c r="I141">
        <v>6</v>
      </c>
      <c r="J141" t="s">
        <v>22</v>
      </c>
      <c r="K141" t="s">
        <v>37</v>
      </c>
      <c r="L141">
        <v>70</v>
      </c>
      <c r="M141">
        <v>9437.4500000000007</v>
      </c>
      <c r="N141">
        <v>11383.934421784399</v>
      </c>
      <c r="O141">
        <v>11949.8246724046</v>
      </c>
      <c r="P141">
        <v>11949.8246724046</v>
      </c>
    </row>
    <row r="142" spans="1:16" x14ac:dyDescent="0.3">
      <c r="A142">
        <v>317</v>
      </c>
      <c r="B142">
        <v>2020</v>
      </c>
      <c r="C142">
        <v>1</v>
      </c>
      <c r="D142">
        <v>5</v>
      </c>
      <c r="E142" s="1">
        <v>43856</v>
      </c>
      <c r="F142" s="1">
        <v>43862.999988425923</v>
      </c>
      <c r="G142">
        <v>2020</v>
      </c>
      <c r="H142">
        <v>2</v>
      </c>
      <c r="I142">
        <v>6</v>
      </c>
      <c r="J142" t="s">
        <v>24</v>
      </c>
      <c r="K142" t="s">
        <v>37</v>
      </c>
      <c r="L142">
        <v>99</v>
      </c>
      <c r="M142">
        <v>18995.45</v>
      </c>
      <c r="N142">
        <v>16022.3964718921</v>
      </c>
      <c r="O142">
        <v>15692.479039751401</v>
      </c>
      <c r="P142">
        <v>15692.479039751401</v>
      </c>
    </row>
    <row r="143" spans="1:16" x14ac:dyDescent="0.3">
      <c r="A143">
        <v>318</v>
      </c>
      <c r="B143">
        <v>2020</v>
      </c>
      <c r="C143">
        <v>1</v>
      </c>
      <c r="D143">
        <v>5</v>
      </c>
      <c r="E143" s="1">
        <v>43856</v>
      </c>
      <c r="F143" s="1">
        <v>43862.999988425923</v>
      </c>
      <c r="G143">
        <v>2020</v>
      </c>
      <c r="H143">
        <v>2</v>
      </c>
      <c r="I143">
        <v>6</v>
      </c>
      <c r="J143" t="s">
        <v>25</v>
      </c>
      <c r="K143" t="s">
        <v>37</v>
      </c>
      <c r="L143">
        <v>105</v>
      </c>
      <c r="M143">
        <v>18086.900000000001</v>
      </c>
      <c r="N143">
        <v>16446.8543203765</v>
      </c>
      <c r="O143">
        <v>16630.3765997636</v>
      </c>
      <c r="P143">
        <v>16630.3765997636</v>
      </c>
    </row>
    <row r="144" spans="1:16" x14ac:dyDescent="0.3">
      <c r="A144">
        <v>319</v>
      </c>
      <c r="B144">
        <v>2020</v>
      </c>
      <c r="C144">
        <v>1</v>
      </c>
      <c r="D144">
        <v>5</v>
      </c>
      <c r="E144" s="1">
        <v>43856</v>
      </c>
      <c r="F144" s="1">
        <v>43862.999988425923</v>
      </c>
      <c r="G144">
        <v>2020</v>
      </c>
      <c r="H144">
        <v>2</v>
      </c>
      <c r="I144">
        <v>6</v>
      </c>
      <c r="J144" t="s">
        <v>26</v>
      </c>
      <c r="K144" t="s">
        <v>37</v>
      </c>
      <c r="L144">
        <v>89</v>
      </c>
      <c r="M144">
        <v>15732.2</v>
      </c>
      <c r="N144">
        <v>14054.3381897373</v>
      </c>
      <c r="O144">
        <v>14478.8777902288</v>
      </c>
      <c r="P144">
        <v>14478.8777902288</v>
      </c>
    </row>
    <row r="145" spans="1:16" x14ac:dyDescent="0.3">
      <c r="A145">
        <v>320</v>
      </c>
      <c r="B145">
        <v>2020</v>
      </c>
      <c r="C145">
        <v>1</v>
      </c>
      <c r="D145">
        <v>5</v>
      </c>
      <c r="E145" s="1">
        <v>43856</v>
      </c>
      <c r="F145" s="1">
        <v>43862.999988425923</v>
      </c>
      <c r="G145">
        <v>2020</v>
      </c>
      <c r="H145">
        <v>2</v>
      </c>
      <c r="I145">
        <v>6</v>
      </c>
      <c r="J145" t="s">
        <v>27</v>
      </c>
      <c r="K145" t="s">
        <v>37</v>
      </c>
      <c r="L145">
        <v>51</v>
      </c>
      <c r="M145">
        <v>10302.1</v>
      </c>
      <c r="N145">
        <v>8809.5552633754705</v>
      </c>
      <c r="O145">
        <v>8807.1596871777601</v>
      </c>
      <c r="P145">
        <v>8807.1596871777601</v>
      </c>
    </row>
    <row r="146" spans="1:16" x14ac:dyDescent="0.3">
      <c r="A146">
        <v>321</v>
      </c>
      <c r="B146">
        <v>2020</v>
      </c>
      <c r="C146">
        <v>1</v>
      </c>
      <c r="D146">
        <v>5</v>
      </c>
      <c r="E146" s="1">
        <v>43856</v>
      </c>
      <c r="F146" s="1">
        <v>43862.999988425923</v>
      </c>
      <c r="G146">
        <v>2020</v>
      </c>
      <c r="H146">
        <v>2</v>
      </c>
      <c r="I146">
        <v>6</v>
      </c>
      <c r="J146" t="s">
        <v>29</v>
      </c>
      <c r="K146" t="s">
        <v>37</v>
      </c>
      <c r="L146">
        <v>97</v>
      </c>
      <c r="M146">
        <v>16428.95</v>
      </c>
      <c r="N146">
        <v>14891.6410667972</v>
      </c>
      <c r="O146">
        <v>15230.5285994347</v>
      </c>
      <c r="P146">
        <v>15230.5285994347</v>
      </c>
    </row>
    <row r="147" spans="1:16" x14ac:dyDescent="0.3">
      <c r="A147">
        <v>322</v>
      </c>
      <c r="B147">
        <v>2020</v>
      </c>
      <c r="C147">
        <v>1</v>
      </c>
      <c r="D147">
        <v>5</v>
      </c>
      <c r="E147" s="1">
        <v>43856</v>
      </c>
      <c r="F147" s="1">
        <v>43862.999988425923</v>
      </c>
      <c r="G147">
        <v>2020</v>
      </c>
      <c r="H147">
        <v>2</v>
      </c>
      <c r="I147">
        <v>6</v>
      </c>
      <c r="J147" t="s">
        <v>30</v>
      </c>
      <c r="K147" t="s">
        <v>37</v>
      </c>
      <c r="L147">
        <v>45</v>
      </c>
      <c r="M147">
        <v>5087.45</v>
      </c>
      <c r="N147">
        <v>7299.19593801061</v>
      </c>
      <c r="O147">
        <v>7202.0568365255303</v>
      </c>
      <c r="P147">
        <v>7202.0568365255303</v>
      </c>
    </row>
    <row r="148" spans="1:16" x14ac:dyDescent="0.3">
      <c r="A148">
        <v>323</v>
      </c>
      <c r="B148">
        <v>2020</v>
      </c>
      <c r="C148">
        <v>2</v>
      </c>
      <c r="D148">
        <v>6</v>
      </c>
      <c r="E148" s="1">
        <v>43863</v>
      </c>
      <c r="F148" s="1">
        <v>43869.999988425923</v>
      </c>
      <c r="G148">
        <v>2020</v>
      </c>
      <c r="H148">
        <v>2</v>
      </c>
      <c r="I148">
        <v>7</v>
      </c>
      <c r="J148" t="s">
        <v>13</v>
      </c>
      <c r="K148" t="s">
        <v>37</v>
      </c>
      <c r="L148">
        <v>57</v>
      </c>
      <c r="M148">
        <v>10206.049999999999</v>
      </c>
      <c r="N148">
        <v>10053.7565721092</v>
      </c>
      <c r="O148">
        <v>10127.635566142801</v>
      </c>
      <c r="P148">
        <v>10127.635566142801</v>
      </c>
    </row>
    <row r="149" spans="1:16" x14ac:dyDescent="0.3">
      <c r="A149">
        <v>324</v>
      </c>
      <c r="B149">
        <v>2020</v>
      </c>
      <c r="C149">
        <v>2</v>
      </c>
      <c r="D149">
        <v>6</v>
      </c>
      <c r="E149" s="1">
        <v>43863</v>
      </c>
      <c r="F149" s="1">
        <v>43869.999988425923</v>
      </c>
      <c r="G149">
        <v>2020</v>
      </c>
      <c r="H149">
        <v>2</v>
      </c>
      <c r="I149">
        <v>7</v>
      </c>
      <c r="J149" t="s">
        <v>14</v>
      </c>
      <c r="K149" t="s">
        <v>37</v>
      </c>
      <c r="L149">
        <v>54</v>
      </c>
      <c r="M149">
        <v>10717.35</v>
      </c>
      <c r="N149">
        <v>9199.0479674114304</v>
      </c>
      <c r="O149">
        <v>9220.8681974462997</v>
      </c>
      <c r="P149">
        <v>9220.8681974462997</v>
      </c>
    </row>
    <row r="150" spans="1:16" x14ac:dyDescent="0.3">
      <c r="A150">
        <v>325</v>
      </c>
      <c r="B150">
        <v>2020</v>
      </c>
      <c r="C150">
        <v>2</v>
      </c>
      <c r="D150">
        <v>6</v>
      </c>
      <c r="E150" s="1">
        <v>43863</v>
      </c>
      <c r="F150" s="1">
        <v>43869.999988425923</v>
      </c>
      <c r="G150">
        <v>2020</v>
      </c>
      <c r="H150">
        <v>2</v>
      </c>
      <c r="I150">
        <v>7</v>
      </c>
      <c r="J150" t="s">
        <v>15</v>
      </c>
      <c r="K150" t="s">
        <v>37</v>
      </c>
      <c r="L150">
        <v>105</v>
      </c>
      <c r="M150">
        <v>17321.7</v>
      </c>
      <c r="N150">
        <v>17372.1090039091</v>
      </c>
      <c r="O150">
        <v>17759.332971129501</v>
      </c>
      <c r="P150">
        <v>17759.332971129501</v>
      </c>
    </row>
    <row r="151" spans="1:16" x14ac:dyDescent="0.3">
      <c r="A151">
        <v>326</v>
      </c>
      <c r="B151">
        <v>2020</v>
      </c>
      <c r="C151">
        <v>2</v>
      </c>
      <c r="D151">
        <v>6</v>
      </c>
      <c r="E151" s="1">
        <v>43863</v>
      </c>
      <c r="F151" s="1">
        <v>43869.999988425923</v>
      </c>
      <c r="G151">
        <v>2020</v>
      </c>
      <c r="H151">
        <v>2</v>
      </c>
      <c r="I151">
        <v>7</v>
      </c>
      <c r="J151" t="s">
        <v>16</v>
      </c>
      <c r="K151" t="s">
        <v>37</v>
      </c>
      <c r="L151">
        <v>85</v>
      </c>
      <c r="M151">
        <v>15737.7</v>
      </c>
      <c r="N151">
        <v>14410.291149520899</v>
      </c>
      <c r="O151">
        <v>14768.6827975742</v>
      </c>
      <c r="P151">
        <v>14768.6827975742</v>
      </c>
    </row>
    <row r="152" spans="1:16" x14ac:dyDescent="0.3">
      <c r="A152">
        <v>327</v>
      </c>
      <c r="B152">
        <v>2020</v>
      </c>
      <c r="C152">
        <v>2</v>
      </c>
      <c r="D152">
        <v>6</v>
      </c>
      <c r="E152" s="1">
        <v>43863</v>
      </c>
      <c r="F152" s="1">
        <v>43869.999988425923</v>
      </c>
      <c r="G152">
        <v>2020</v>
      </c>
      <c r="H152">
        <v>2</v>
      </c>
      <c r="I152">
        <v>7</v>
      </c>
      <c r="J152" t="s">
        <v>17</v>
      </c>
      <c r="K152" t="s">
        <v>37</v>
      </c>
      <c r="L152">
        <v>57</v>
      </c>
      <c r="M152">
        <v>11156.5</v>
      </c>
      <c r="N152">
        <v>9716.2508429673398</v>
      </c>
      <c r="O152">
        <v>9929.1662741353994</v>
      </c>
      <c r="P152">
        <v>9929.1662741353994</v>
      </c>
    </row>
    <row r="153" spans="1:16" x14ac:dyDescent="0.3">
      <c r="A153">
        <v>328</v>
      </c>
      <c r="B153">
        <v>2020</v>
      </c>
      <c r="C153">
        <v>2</v>
      </c>
      <c r="D153">
        <v>6</v>
      </c>
      <c r="E153" s="1">
        <v>43863</v>
      </c>
      <c r="F153" s="1">
        <v>43869.999988425923</v>
      </c>
      <c r="G153">
        <v>2020</v>
      </c>
      <c r="H153">
        <v>2</v>
      </c>
      <c r="I153">
        <v>7</v>
      </c>
      <c r="J153" t="s">
        <v>18</v>
      </c>
      <c r="K153" t="s">
        <v>37</v>
      </c>
      <c r="L153">
        <v>85</v>
      </c>
      <c r="M153">
        <v>15213.7</v>
      </c>
      <c r="N153">
        <v>14054.2461450065</v>
      </c>
      <c r="O153">
        <v>14243.964130890499</v>
      </c>
      <c r="P153">
        <v>14243.964130890499</v>
      </c>
    </row>
    <row r="154" spans="1:16" x14ac:dyDescent="0.3">
      <c r="A154">
        <v>329</v>
      </c>
      <c r="B154">
        <v>2020</v>
      </c>
      <c r="C154">
        <v>2</v>
      </c>
      <c r="D154">
        <v>6</v>
      </c>
      <c r="E154" s="1">
        <v>43863</v>
      </c>
      <c r="F154" s="1">
        <v>43869.999988425923</v>
      </c>
      <c r="G154">
        <v>2020</v>
      </c>
      <c r="H154">
        <v>2</v>
      </c>
      <c r="I154">
        <v>7</v>
      </c>
      <c r="J154" t="s">
        <v>19</v>
      </c>
      <c r="K154" t="s">
        <v>37</v>
      </c>
      <c r="L154">
        <v>77</v>
      </c>
      <c r="M154">
        <v>9770.7999999999993</v>
      </c>
      <c r="N154">
        <v>12714.386963971399</v>
      </c>
      <c r="O154">
        <v>13075.9623698664</v>
      </c>
      <c r="P154">
        <v>13075.9623698664</v>
      </c>
    </row>
    <row r="155" spans="1:16" x14ac:dyDescent="0.3">
      <c r="A155">
        <v>330</v>
      </c>
      <c r="B155">
        <v>2020</v>
      </c>
      <c r="C155">
        <v>2</v>
      </c>
      <c r="D155">
        <v>6</v>
      </c>
      <c r="E155" s="1">
        <v>43863</v>
      </c>
      <c r="F155" s="1">
        <v>43869.999988425923</v>
      </c>
      <c r="G155">
        <v>2020</v>
      </c>
      <c r="H155">
        <v>2</v>
      </c>
      <c r="I155">
        <v>7</v>
      </c>
      <c r="J155" t="s">
        <v>20</v>
      </c>
      <c r="K155" t="s">
        <v>37</v>
      </c>
      <c r="L155">
        <v>102</v>
      </c>
      <c r="M155">
        <v>16268.85</v>
      </c>
      <c r="N155">
        <v>16732.3104410136</v>
      </c>
      <c r="O155">
        <v>17313.430498331702</v>
      </c>
      <c r="P155">
        <v>17313.430498331702</v>
      </c>
    </row>
    <row r="156" spans="1:16" x14ac:dyDescent="0.3">
      <c r="A156">
        <v>331</v>
      </c>
      <c r="B156">
        <v>2020</v>
      </c>
      <c r="C156">
        <v>2</v>
      </c>
      <c r="D156">
        <v>6</v>
      </c>
      <c r="E156" s="1">
        <v>43863</v>
      </c>
      <c r="F156" s="1">
        <v>43869.999988425923</v>
      </c>
      <c r="G156">
        <v>2020</v>
      </c>
      <c r="H156">
        <v>2</v>
      </c>
      <c r="I156">
        <v>7</v>
      </c>
      <c r="J156" t="s">
        <v>21</v>
      </c>
      <c r="K156" t="s">
        <v>37</v>
      </c>
      <c r="L156">
        <v>67</v>
      </c>
      <c r="M156">
        <v>12994.45</v>
      </c>
      <c r="N156">
        <v>11727.6750705091</v>
      </c>
      <c r="O156">
        <v>11647.962937346199</v>
      </c>
      <c r="P156">
        <v>11647.962937346199</v>
      </c>
    </row>
    <row r="157" spans="1:16" x14ac:dyDescent="0.3">
      <c r="A157">
        <v>332</v>
      </c>
      <c r="B157">
        <v>2020</v>
      </c>
      <c r="C157">
        <v>2</v>
      </c>
      <c r="D157">
        <v>6</v>
      </c>
      <c r="E157" s="1">
        <v>43863</v>
      </c>
      <c r="F157" s="1">
        <v>43869.999988425923</v>
      </c>
      <c r="G157">
        <v>2020</v>
      </c>
      <c r="H157">
        <v>2</v>
      </c>
      <c r="I157">
        <v>7</v>
      </c>
      <c r="J157" t="s">
        <v>22</v>
      </c>
      <c r="K157" t="s">
        <v>37</v>
      </c>
      <c r="L157">
        <v>91</v>
      </c>
      <c r="M157">
        <v>16923.45</v>
      </c>
      <c r="N157">
        <v>15097.5393778621</v>
      </c>
      <c r="O157">
        <v>15760.3979404246</v>
      </c>
      <c r="P157">
        <v>15760.3979404246</v>
      </c>
    </row>
    <row r="158" spans="1:16" x14ac:dyDescent="0.3">
      <c r="A158">
        <v>333</v>
      </c>
      <c r="B158">
        <v>2020</v>
      </c>
      <c r="C158">
        <v>2</v>
      </c>
      <c r="D158">
        <v>6</v>
      </c>
      <c r="E158" s="1">
        <v>43863</v>
      </c>
      <c r="F158" s="1">
        <v>43869.999988425923</v>
      </c>
      <c r="G158">
        <v>2020</v>
      </c>
      <c r="H158">
        <v>2</v>
      </c>
      <c r="I158">
        <v>7</v>
      </c>
      <c r="J158" t="s">
        <v>23</v>
      </c>
      <c r="K158" t="s">
        <v>37</v>
      </c>
      <c r="L158">
        <v>78</v>
      </c>
      <c r="M158">
        <v>14389.15</v>
      </c>
      <c r="N158">
        <v>13576.880654762999</v>
      </c>
      <c r="O158">
        <v>14050.4292281086</v>
      </c>
      <c r="P158">
        <v>14050.4292281086</v>
      </c>
    </row>
    <row r="159" spans="1:16" x14ac:dyDescent="0.3">
      <c r="A159">
        <v>334</v>
      </c>
      <c r="B159">
        <v>2020</v>
      </c>
      <c r="C159">
        <v>2</v>
      </c>
      <c r="D159">
        <v>6</v>
      </c>
      <c r="E159" s="1">
        <v>43863</v>
      </c>
      <c r="F159" s="1">
        <v>43869.999988425923</v>
      </c>
      <c r="G159">
        <v>2020</v>
      </c>
      <c r="H159">
        <v>2</v>
      </c>
      <c r="I159">
        <v>7</v>
      </c>
      <c r="J159" t="s">
        <v>24</v>
      </c>
      <c r="K159" t="s">
        <v>37</v>
      </c>
      <c r="L159">
        <v>83</v>
      </c>
      <c r="M159">
        <v>16236</v>
      </c>
      <c r="N159">
        <v>14460.3394203233</v>
      </c>
      <c r="O159">
        <v>14360.948746103501</v>
      </c>
      <c r="P159">
        <v>14360.948746103501</v>
      </c>
    </row>
    <row r="160" spans="1:16" x14ac:dyDescent="0.3">
      <c r="A160">
        <v>335</v>
      </c>
      <c r="B160">
        <v>2020</v>
      </c>
      <c r="C160">
        <v>2</v>
      </c>
      <c r="D160">
        <v>6</v>
      </c>
      <c r="E160" s="1">
        <v>43863</v>
      </c>
      <c r="F160" s="1">
        <v>43869.999988425923</v>
      </c>
      <c r="G160">
        <v>2020</v>
      </c>
      <c r="H160">
        <v>2</v>
      </c>
      <c r="I160">
        <v>7</v>
      </c>
      <c r="J160" t="s">
        <v>25</v>
      </c>
      <c r="K160" t="s">
        <v>37</v>
      </c>
      <c r="L160">
        <v>99</v>
      </c>
      <c r="M160">
        <v>17200.400000000001</v>
      </c>
      <c r="N160">
        <v>16311.2677537202</v>
      </c>
      <c r="O160">
        <v>16759.057377630001</v>
      </c>
      <c r="P160">
        <v>16759.057377630001</v>
      </c>
    </row>
    <row r="161" spans="1:16" x14ac:dyDescent="0.3">
      <c r="A161">
        <v>336</v>
      </c>
      <c r="B161">
        <v>2020</v>
      </c>
      <c r="C161">
        <v>2</v>
      </c>
      <c r="D161">
        <v>6</v>
      </c>
      <c r="E161" s="1">
        <v>43863</v>
      </c>
      <c r="F161" s="1">
        <v>43869.999988425923</v>
      </c>
      <c r="G161">
        <v>2020</v>
      </c>
      <c r="H161">
        <v>2</v>
      </c>
      <c r="I161">
        <v>7</v>
      </c>
      <c r="J161" t="s">
        <v>26</v>
      </c>
      <c r="K161" t="s">
        <v>37</v>
      </c>
      <c r="L161">
        <v>75</v>
      </c>
      <c r="M161">
        <v>13130.8</v>
      </c>
      <c r="N161">
        <v>12557.6209476288</v>
      </c>
      <c r="O161">
        <v>12827.3032329732</v>
      </c>
      <c r="P161">
        <v>12827.3032329732</v>
      </c>
    </row>
    <row r="162" spans="1:16" x14ac:dyDescent="0.3">
      <c r="A162">
        <v>337</v>
      </c>
      <c r="B162">
        <v>2020</v>
      </c>
      <c r="C162">
        <v>2</v>
      </c>
      <c r="D162">
        <v>6</v>
      </c>
      <c r="E162" s="1">
        <v>43863</v>
      </c>
      <c r="F162" s="1">
        <v>43869.999988425923</v>
      </c>
      <c r="G162">
        <v>2020</v>
      </c>
      <c r="H162">
        <v>2</v>
      </c>
      <c r="I162">
        <v>7</v>
      </c>
      <c r="J162" t="s">
        <v>27</v>
      </c>
      <c r="K162" t="s">
        <v>37</v>
      </c>
      <c r="L162">
        <v>20</v>
      </c>
      <c r="M162">
        <v>3898.65</v>
      </c>
      <c r="N162">
        <v>3669.4511055624298</v>
      </c>
      <c r="O162">
        <v>3572.7881098655598</v>
      </c>
      <c r="P162">
        <v>3572.7881098655598</v>
      </c>
    </row>
    <row r="163" spans="1:16" x14ac:dyDescent="0.3">
      <c r="A163">
        <v>338</v>
      </c>
      <c r="B163">
        <v>2020</v>
      </c>
      <c r="C163">
        <v>2</v>
      </c>
      <c r="D163">
        <v>6</v>
      </c>
      <c r="E163" s="1">
        <v>43863</v>
      </c>
      <c r="F163" s="1">
        <v>43869.999988425923</v>
      </c>
      <c r="G163">
        <v>2020</v>
      </c>
      <c r="H163">
        <v>2</v>
      </c>
      <c r="I163">
        <v>7</v>
      </c>
      <c r="J163" t="s">
        <v>28</v>
      </c>
      <c r="K163" t="s">
        <v>37</v>
      </c>
      <c r="L163">
        <v>52</v>
      </c>
      <c r="M163">
        <v>7475.65</v>
      </c>
      <c r="N163">
        <v>9234.1635073675006</v>
      </c>
      <c r="O163">
        <v>9312.3309985331198</v>
      </c>
      <c r="P163">
        <v>9312.3309985331198</v>
      </c>
    </row>
    <row r="164" spans="1:16" x14ac:dyDescent="0.3">
      <c r="A164">
        <v>339</v>
      </c>
      <c r="B164">
        <v>2020</v>
      </c>
      <c r="C164">
        <v>2</v>
      </c>
      <c r="D164">
        <v>6</v>
      </c>
      <c r="E164" s="1">
        <v>43863</v>
      </c>
      <c r="F164" s="1">
        <v>43869.999988425923</v>
      </c>
      <c r="G164">
        <v>2020</v>
      </c>
      <c r="H164">
        <v>2</v>
      </c>
      <c r="I164">
        <v>7</v>
      </c>
      <c r="J164" t="s">
        <v>29</v>
      </c>
      <c r="K164" t="s">
        <v>37</v>
      </c>
      <c r="L164">
        <v>75</v>
      </c>
      <c r="M164">
        <v>13766.6</v>
      </c>
      <c r="N164">
        <v>12345.4383606962</v>
      </c>
      <c r="O164">
        <v>12682.263004705601</v>
      </c>
      <c r="P164">
        <v>12682.263004705601</v>
      </c>
    </row>
    <row r="165" spans="1:16" x14ac:dyDescent="0.3">
      <c r="A165">
        <v>340</v>
      </c>
      <c r="B165">
        <v>2020</v>
      </c>
      <c r="C165">
        <v>2</v>
      </c>
      <c r="D165">
        <v>6</v>
      </c>
      <c r="E165" s="1">
        <v>43863</v>
      </c>
      <c r="F165" s="1">
        <v>43869.999988425923</v>
      </c>
      <c r="G165">
        <v>2020</v>
      </c>
      <c r="H165">
        <v>2</v>
      </c>
      <c r="I165">
        <v>7</v>
      </c>
      <c r="J165" t="s">
        <v>30</v>
      </c>
      <c r="K165" t="s">
        <v>37</v>
      </c>
      <c r="L165">
        <v>85</v>
      </c>
      <c r="M165">
        <v>15814.55</v>
      </c>
      <c r="N165">
        <v>14603.0084135216</v>
      </c>
      <c r="O165">
        <v>14370.6626004994</v>
      </c>
      <c r="P165">
        <v>14370.6626004994</v>
      </c>
    </row>
    <row r="166" spans="1:16" x14ac:dyDescent="0.3">
      <c r="A166">
        <v>341</v>
      </c>
      <c r="B166">
        <v>2020</v>
      </c>
      <c r="C166">
        <v>2</v>
      </c>
      <c r="D166">
        <v>7</v>
      </c>
      <c r="E166" s="1">
        <v>43870</v>
      </c>
      <c r="F166" s="1">
        <v>43876.999988425923</v>
      </c>
      <c r="G166">
        <v>2020</v>
      </c>
      <c r="H166">
        <v>2</v>
      </c>
      <c r="I166">
        <v>8</v>
      </c>
      <c r="J166" t="s">
        <v>13</v>
      </c>
      <c r="K166" t="s">
        <v>37</v>
      </c>
      <c r="L166">
        <v>83</v>
      </c>
      <c r="M166">
        <v>13497.7</v>
      </c>
      <c r="N166">
        <v>14840.860469888101</v>
      </c>
      <c r="O166">
        <v>14966.288196506501</v>
      </c>
      <c r="P166">
        <v>14966.288196506501</v>
      </c>
    </row>
    <row r="167" spans="1:16" x14ac:dyDescent="0.3">
      <c r="A167">
        <v>342</v>
      </c>
      <c r="B167">
        <v>2020</v>
      </c>
      <c r="C167">
        <v>2</v>
      </c>
      <c r="D167">
        <v>7</v>
      </c>
      <c r="E167" s="1">
        <v>43870</v>
      </c>
      <c r="F167" s="1">
        <v>43876.999988425923</v>
      </c>
      <c r="G167">
        <v>2020</v>
      </c>
      <c r="H167">
        <v>2</v>
      </c>
      <c r="I167">
        <v>8</v>
      </c>
      <c r="J167" t="s">
        <v>14</v>
      </c>
      <c r="K167" t="s">
        <v>37</v>
      </c>
      <c r="L167">
        <v>70</v>
      </c>
      <c r="M167">
        <v>12899.6</v>
      </c>
      <c r="N167">
        <v>12385.968189564201</v>
      </c>
      <c r="O167">
        <v>12697.6336962164</v>
      </c>
      <c r="P167">
        <v>12697.6336962164</v>
      </c>
    </row>
    <row r="168" spans="1:16" x14ac:dyDescent="0.3">
      <c r="A168">
        <v>343</v>
      </c>
      <c r="B168">
        <v>2020</v>
      </c>
      <c r="C168">
        <v>2</v>
      </c>
      <c r="D168">
        <v>7</v>
      </c>
      <c r="E168" s="1">
        <v>43870</v>
      </c>
      <c r="F168" s="1">
        <v>43876.999988425923</v>
      </c>
      <c r="G168">
        <v>2020</v>
      </c>
      <c r="H168">
        <v>2</v>
      </c>
      <c r="I168">
        <v>8</v>
      </c>
      <c r="J168" t="s">
        <v>15</v>
      </c>
      <c r="K168" t="s">
        <v>37</v>
      </c>
      <c r="L168">
        <v>33</v>
      </c>
      <c r="M168">
        <v>5891.25</v>
      </c>
      <c r="N168">
        <v>6141.7220049315201</v>
      </c>
      <c r="O168">
        <v>6234.9425067274797</v>
      </c>
      <c r="P168">
        <v>6234.9425067274797</v>
      </c>
    </row>
    <row r="169" spans="1:16" x14ac:dyDescent="0.3">
      <c r="A169">
        <v>344</v>
      </c>
      <c r="B169">
        <v>2020</v>
      </c>
      <c r="C169">
        <v>2</v>
      </c>
      <c r="D169">
        <v>7</v>
      </c>
      <c r="E169" s="1">
        <v>43870</v>
      </c>
      <c r="F169" s="1">
        <v>43876.999988425923</v>
      </c>
      <c r="G169">
        <v>2020</v>
      </c>
      <c r="H169">
        <v>2</v>
      </c>
      <c r="I169">
        <v>8</v>
      </c>
      <c r="J169" t="s">
        <v>16</v>
      </c>
      <c r="K169" t="s">
        <v>37</v>
      </c>
      <c r="L169">
        <v>76</v>
      </c>
      <c r="M169">
        <v>14491.7</v>
      </c>
      <c r="N169">
        <v>14983.847532128601</v>
      </c>
      <c r="O169">
        <v>15396.8166610972</v>
      </c>
      <c r="P169">
        <v>15396.8166610972</v>
      </c>
    </row>
    <row r="170" spans="1:16" x14ac:dyDescent="0.3">
      <c r="A170">
        <v>345</v>
      </c>
      <c r="B170">
        <v>2020</v>
      </c>
      <c r="C170">
        <v>2</v>
      </c>
      <c r="D170">
        <v>7</v>
      </c>
      <c r="E170" s="1">
        <v>43870</v>
      </c>
      <c r="F170" s="1">
        <v>43876.999988425923</v>
      </c>
      <c r="G170">
        <v>2020</v>
      </c>
      <c r="H170">
        <v>2</v>
      </c>
      <c r="I170">
        <v>8</v>
      </c>
      <c r="J170" t="s">
        <v>19</v>
      </c>
      <c r="K170" t="s">
        <v>37</v>
      </c>
      <c r="L170">
        <v>72</v>
      </c>
      <c r="M170">
        <v>13450.3</v>
      </c>
      <c r="N170">
        <v>13204.8941684529</v>
      </c>
      <c r="O170">
        <v>13474.055633657401</v>
      </c>
      <c r="P170">
        <v>13474.055633657401</v>
      </c>
    </row>
    <row r="171" spans="1:16" x14ac:dyDescent="0.3">
      <c r="A171">
        <v>346</v>
      </c>
      <c r="B171">
        <v>2020</v>
      </c>
      <c r="C171">
        <v>2</v>
      </c>
      <c r="D171">
        <v>7</v>
      </c>
      <c r="E171" s="1">
        <v>43870</v>
      </c>
      <c r="F171" s="1">
        <v>43876.999988425923</v>
      </c>
      <c r="G171">
        <v>2020</v>
      </c>
      <c r="H171">
        <v>2</v>
      </c>
      <c r="I171">
        <v>8</v>
      </c>
      <c r="J171" t="s">
        <v>20</v>
      </c>
      <c r="K171" t="s">
        <v>37</v>
      </c>
      <c r="L171">
        <v>20</v>
      </c>
      <c r="M171">
        <v>3755.75</v>
      </c>
      <c r="N171">
        <v>4316.9858708469701</v>
      </c>
      <c r="O171">
        <v>4442.7161720648201</v>
      </c>
      <c r="P171">
        <v>4442.7161720648201</v>
      </c>
    </row>
    <row r="172" spans="1:16" x14ac:dyDescent="0.3">
      <c r="A172">
        <v>347</v>
      </c>
      <c r="B172">
        <v>2020</v>
      </c>
      <c r="C172">
        <v>2</v>
      </c>
      <c r="D172">
        <v>7</v>
      </c>
      <c r="E172" s="1">
        <v>43870</v>
      </c>
      <c r="F172" s="1">
        <v>43876.999988425923</v>
      </c>
      <c r="G172">
        <v>2020</v>
      </c>
      <c r="H172">
        <v>2</v>
      </c>
      <c r="I172">
        <v>8</v>
      </c>
      <c r="J172" t="s">
        <v>21</v>
      </c>
      <c r="K172" t="s">
        <v>37</v>
      </c>
      <c r="L172">
        <v>67</v>
      </c>
      <c r="M172">
        <v>9393.2999999999993</v>
      </c>
      <c r="N172">
        <v>12488.8354069014</v>
      </c>
      <c r="O172">
        <v>12450.103074872901</v>
      </c>
      <c r="P172">
        <v>12450.103074872901</v>
      </c>
    </row>
    <row r="173" spans="1:16" x14ac:dyDescent="0.3">
      <c r="A173">
        <v>348</v>
      </c>
      <c r="B173">
        <v>2020</v>
      </c>
      <c r="C173">
        <v>2</v>
      </c>
      <c r="D173">
        <v>7</v>
      </c>
      <c r="E173" s="1">
        <v>43870</v>
      </c>
      <c r="F173" s="1">
        <v>43876.999988425923</v>
      </c>
      <c r="G173">
        <v>2020</v>
      </c>
      <c r="H173">
        <v>2</v>
      </c>
      <c r="I173">
        <v>8</v>
      </c>
      <c r="J173" t="s">
        <v>22</v>
      </c>
      <c r="K173" t="s">
        <v>37</v>
      </c>
      <c r="L173">
        <v>51</v>
      </c>
      <c r="M173">
        <v>9364.6</v>
      </c>
      <c r="N173">
        <v>9779.4044973590098</v>
      </c>
      <c r="O173">
        <v>10208.054013123499</v>
      </c>
      <c r="P173">
        <v>10208.054013123499</v>
      </c>
    </row>
    <row r="174" spans="1:16" x14ac:dyDescent="0.3">
      <c r="A174">
        <v>349</v>
      </c>
      <c r="B174">
        <v>2020</v>
      </c>
      <c r="C174">
        <v>2</v>
      </c>
      <c r="D174">
        <v>7</v>
      </c>
      <c r="E174" s="1">
        <v>43870</v>
      </c>
      <c r="F174" s="1">
        <v>43876.999988425923</v>
      </c>
      <c r="G174">
        <v>2020</v>
      </c>
      <c r="H174">
        <v>2</v>
      </c>
      <c r="I174">
        <v>8</v>
      </c>
      <c r="J174" t="s">
        <v>23</v>
      </c>
      <c r="K174" t="s">
        <v>37</v>
      </c>
      <c r="L174">
        <v>53</v>
      </c>
      <c r="M174">
        <v>10328.65</v>
      </c>
      <c r="N174">
        <v>9563.3734361335501</v>
      </c>
      <c r="O174">
        <v>9895.6567695319809</v>
      </c>
      <c r="P174">
        <v>9895.6567695319809</v>
      </c>
    </row>
    <row r="175" spans="1:16" x14ac:dyDescent="0.3">
      <c r="A175">
        <v>350</v>
      </c>
      <c r="B175">
        <v>2020</v>
      </c>
      <c r="C175">
        <v>2</v>
      </c>
      <c r="D175">
        <v>7</v>
      </c>
      <c r="E175" s="1">
        <v>43870</v>
      </c>
      <c r="F175" s="1">
        <v>43876.999988425923</v>
      </c>
      <c r="G175">
        <v>2020</v>
      </c>
      <c r="H175">
        <v>2</v>
      </c>
      <c r="I175">
        <v>8</v>
      </c>
      <c r="J175" t="s">
        <v>24</v>
      </c>
      <c r="K175" t="s">
        <v>37</v>
      </c>
      <c r="L175">
        <v>67</v>
      </c>
      <c r="M175">
        <v>9786.7000000000007</v>
      </c>
      <c r="N175">
        <v>14173.0687532964</v>
      </c>
      <c r="O175">
        <v>13827.7280408196</v>
      </c>
      <c r="P175">
        <v>13827.7280408196</v>
      </c>
    </row>
    <row r="176" spans="1:16" x14ac:dyDescent="0.3">
      <c r="A176">
        <v>351</v>
      </c>
      <c r="B176">
        <v>2020</v>
      </c>
      <c r="C176">
        <v>2</v>
      </c>
      <c r="D176">
        <v>7</v>
      </c>
      <c r="E176" s="1">
        <v>43870</v>
      </c>
      <c r="F176" s="1">
        <v>43876.999988425923</v>
      </c>
      <c r="G176">
        <v>2020</v>
      </c>
      <c r="H176">
        <v>2</v>
      </c>
      <c r="I176">
        <v>8</v>
      </c>
      <c r="J176" t="s">
        <v>25</v>
      </c>
      <c r="K176" t="s">
        <v>37</v>
      </c>
      <c r="L176">
        <v>57</v>
      </c>
      <c r="M176">
        <v>6995.5</v>
      </c>
      <c r="N176">
        <v>10580.6896274052</v>
      </c>
      <c r="O176">
        <v>10818.1730068099</v>
      </c>
      <c r="P176">
        <v>10818.1730068099</v>
      </c>
    </row>
    <row r="177" spans="1:16" x14ac:dyDescent="0.3">
      <c r="A177">
        <v>352</v>
      </c>
      <c r="B177">
        <v>2020</v>
      </c>
      <c r="C177">
        <v>2</v>
      </c>
      <c r="D177">
        <v>7</v>
      </c>
      <c r="E177" s="1">
        <v>43870</v>
      </c>
      <c r="F177" s="1">
        <v>43876.999988425923</v>
      </c>
      <c r="G177">
        <v>2020</v>
      </c>
      <c r="H177">
        <v>2</v>
      </c>
      <c r="I177">
        <v>8</v>
      </c>
      <c r="J177" t="s">
        <v>26</v>
      </c>
      <c r="K177" t="s">
        <v>37</v>
      </c>
      <c r="L177">
        <v>82</v>
      </c>
      <c r="M177">
        <v>13924.6</v>
      </c>
      <c r="N177">
        <v>14456.107167125399</v>
      </c>
      <c r="O177">
        <v>14782.7338974661</v>
      </c>
      <c r="P177">
        <v>14782.7338974661</v>
      </c>
    </row>
    <row r="178" spans="1:16" x14ac:dyDescent="0.3">
      <c r="A178">
        <v>353</v>
      </c>
      <c r="B178">
        <v>2020</v>
      </c>
      <c r="C178">
        <v>2</v>
      </c>
      <c r="D178">
        <v>7</v>
      </c>
      <c r="E178" s="1">
        <v>43870</v>
      </c>
      <c r="F178" s="1">
        <v>43876.999988425923</v>
      </c>
      <c r="G178">
        <v>2020</v>
      </c>
      <c r="H178">
        <v>2</v>
      </c>
      <c r="I178">
        <v>8</v>
      </c>
      <c r="J178" t="s">
        <v>28</v>
      </c>
      <c r="K178" t="s">
        <v>37</v>
      </c>
      <c r="L178">
        <v>68</v>
      </c>
      <c r="M178">
        <v>11020.25</v>
      </c>
      <c r="N178">
        <v>12455.9952725313</v>
      </c>
      <c r="O178">
        <v>12706.5014879927</v>
      </c>
      <c r="P178">
        <v>12706.5014879927</v>
      </c>
    </row>
    <row r="179" spans="1:16" x14ac:dyDescent="0.3">
      <c r="A179">
        <v>354</v>
      </c>
      <c r="B179">
        <v>2020</v>
      </c>
      <c r="C179">
        <v>2</v>
      </c>
      <c r="D179">
        <v>7</v>
      </c>
      <c r="E179" s="1">
        <v>43870</v>
      </c>
      <c r="F179" s="1">
        <v>43876.999988425923</v>
      </c>
      <c r="G179">
        <v>2020</v>
      </c>
      <c r="H179">
        <v>2</v>
      </c>
      <c r="I179">
        <v>8</v>
      </c>
      <c r="J179" t="s">
        <v>29</v>
      </c>
      <c r="K179" t="s">
        <v>37</v>
      </c>
      <c r="L179">
        <v>71</v>
      </c>
      <c r="M179">
        <v>10789</v>
      </c>
      <c r="N179">
        <v>12603.811682731801</v>
      </c>
      <c r="O179">
        <v>12795.5911122254</v>
      </c>
      <c r="P179">
        <v>12795.5911122254</v>
      </c>
    </row>
    <row r="180" spans="1:16" x14ac:dyDescent="0.3">
      <c r="A180">
        <v>355</v>
      </c>
      <c r="B180">
        <v>2020</v>
      </c>
      <c r="C180">
        <v>2</v>
      </c>
      <c r="D180">
        <v>7</v>
      </c>
      <c r="E180" s="1">
        <v>43870</v>
      </c>
      <c r="F180" s="1">
        <v>43876.999988425923</v>
      </c>
      <c r="G180">
        <v>2020</v>
      </c>
      <c r="H180">
        <v>2</v>
      </c>
      <c r="I180">
        <v>8</v>
      </c>
      <c r="J180" t="s">
        <v>30</v>
      </c>
      <c r="K180" t="s">
        <v>37</v>
      </c>
      <c r="L180">
        <v>34</v>
      </c>
      <c r="M180">
        <v>5515.3</v>
      </c>
      <c r="N180">
        <v>7064.6845956308698</v>
      </c>
      <c r="O180">
        <v>6957.3883152337303</v>
      </c>
      <c r="P180">
        <v>6957.3883152337303</v>
      </c>
    </row>
    <row r="181" spans="1:16" x14ac:dyDescent="0.3">
      <c r="A181">
        <v>356</v>
      </c>
      <c r="B181">
        <v>2020</v>
      </c>
      <c r="C181">
        <v>2</v>
      </c>
      <c r="D181">
        <v>8</v>
      </c>
      <c r="E181" s="1">
        <v>43877</v>
      </c>
      <c r="F181" s="1">
        <v>43883.999988425923</v>
      </c>
      <c r="G181">
        <v>2020</v>
      </c>
      <c r="H181">
        <v>2</v>
      </c>
      <c r="I181">
        <v>9</v>
      </c>
      <c r="J181" t="s">
        <v>13</v>
      </c>
      <c r="K181" t="s">
        <v>37</v>
      </c>
      <c r="L181">
        <v>105</v>
      </c>
      <c r="M181">
        <v>20601.599999999999</v>
      </c>
      <c r="N181">
        <v>19085.443715709702</v>
      </c>
      <c r="O181">
        <v>19055.616820995299</v>
      </c>
      <c r="P181">
        <v>19055.616820995299</v>
      </c>
    </row>
    <row r="182" spans="1:16" x14ac:dyDescent="0.3">
      <c r="A182">
        <v>357</v>
      </c>
      <c r="B182">
        <v>2020</v>
      </c>
      <c r="C182">
        <v>2</v>
      </c>
      <c r="D182">
        <v>8</v>
      </c>
      <c r="E182" s="1">
        <v>43877</v>
      </c>
      <c r="F182" s="1">
        <v>43883.999988425923</v>
      </c>
      <c r="G182">
        <v>2020</v>
      </c>
      <c r="H182">
        <v>2</v>
      </c>
      <c r="I182">
        <v>9</v>
      </c>
      <c r="J182" t="s">
        <v>14</v>
      </c>
      <c r="K182" t="s">
        <v>37</v>
      </c>
      <c r="L182">
        <v>111</v>
      </c>
      <c r="M182">
        <v>20284.75</v>
      </c>
      <c r="N182">
        <v>19141.319504833398</v>
      </c>
      <c r="O182">
        <v>19663.733014869998</v>
      </c>
      <c r="P182">
        <v>19663.733014869998</v>
      </c>
    </row>
    <row r="183" spans="1:16" x14ac:dyDescent="0.3">
      <c r="A183">
        <v>358</v>
      </c>
      <c r="B183">
        <v>2020</v>
      </c>
      <c r="C183">
        <v>2</v>
      </c>
      <c r="D183">
        <v>8</v>
      </c>
      <c r="E183" s="1">
        <v>43877</v>
      </c>
      <c r="F183" s="1">
        <v>43883.999988425923</v>
      </c>
      <c r="G183">
        <v>2020</v>
      </c>
      <c r="H183">
        <v>2</v>
      </c>
      <c r="I183">
        <v>9</v>
      </c>
      <c r="J183" t="s">
        <v>15</v>
      </c>
      <c r="K183" t="s">
        <v>37</v>
      </c>
      <c r="L183">
        <v>58</v>
      </c>
      <c r="M183">
        <v>10881.9</v>
      </c>
      <c r="N183">
        <v>10872.9531805147</v>
      </c>
      <c r="O183">
        <v>11059.941454963</v>
      </c>
      <c r="P183">
        <v>11059.941454963</v>
      </c>
    </row>
    <row r="184" spans="1:16" x14ac:dyDescent="0.3">
      <c r="A184">
        <v>359</v>
      </c>
      <c r="B184">
        <v>2020</v>
      </c>
      <c r="C184">
        <v>2</v>
      </c>
      <c r="D184">
        <v>8</v>
      </c>
      <c r="E184" s="1">
        <v>43877</v>
      </c>
      <c r="F184" s="1">
        <v>43883.999988425923</v>
      </c>
      <c r="G184">
        <v>2020</v>
      </c>
      <c r="H184">
        <v>2</v>
      </c>
      <c r="I184">
        <v>9</v>
      </c>
      <c r="J184" t="s">
        <v>16</v>
      </c>
      <c r="K184" t="s">
        <v>37</v>
      </c>
      <c r="L184">
        <v>88</v>
      </c>
      <c r="M184">
        <v>17112</v>
      </c>
      <c r="N184">
        <v>16051.207501544801</v>
      </c>
      <c r="O184">
        <v>16395.342090772101</v>
      </c>
      <c r="P184">
        <v>16395.342090772101</v>
      </c>
    </row>
    <row r="185" spans="1:16" x14ac:dyDescent="0.3">
      <c r="A185">
        <v>360</v>
      </c>
      <c r="B185">
        <v>2020</v>
      </c>
      <c r="C185">
        <v>2</v>
      </c>
      <c r="D185">
        <v>8</v>
      </c>
      <c r="E185" s="1">
        <v>43877</v>
      </c>
      <c r="F185" s="1">
        <v>43883.999988425923</v>
      </c>
      <c r="G185">
        <v>2020</v>
      </c>
      <c r="H185">
        <v>2</v>
      </c>
      <c r="I185">
        <v>9</v>
      </c>
      <c r="J185" t="s">
        <v>17</v>
      </c>
      <c r="K185" t="s">
        <v>37</v>
      </c>
      <c r="L185">
        <v>37</v>
      </c>
      <c r="M185">
        <v>6797.55</v>
      </c>
      <c r="N185">
        <v>6290.6371712537402</v>
      </c>
      <c r="O185">
        <v>6411.0083652004196</v>
      </c>
      <c r="P185">
        <v>6411.0083652004196</v>
      </c>
    </row>
    <row r="186" spans="1:16" x14ac:dyDescent="0.3">
      <c r="A186">
        <v>361</v>
      </c>
      <c r="B186">
        <v>2020</v>
      </c>
      <c r="C186">
        <v>2</v>
      </c>
      <c r="D186">
        <v>8</v>
      </c>
      <c r="E186" s="1">
        <v>43877</v>
      </c>
      <c r="F186" s="1">
        <v>43883.999988425923</v>
      </c>
      <c r="G186">
        <v>2020</v>
      </c>
      <c r="H186">
        <v>2</v>
      </c>
      <c r="I186">
        <v>9</v>
      </c>
      <c r="J186" t="s">
        <v>19</v>
      </c>
      <c r="K186" t="s">
        <v>37</v>
      </c>
      <c r="L186">
        <v>92</v>
      </c>
      <c r="M186">
        <v>16676.150000000001</v>
      </c>
      <c r="N186">
        <v>16976.145149120901</v>
      </c>
      <c r="O186">
        <v>17416.003314500998</v>
      </c>
      <c r="P186">
        <v>17416.003314500998</v>
      </c>
    </row>
    <row r="187" spans="1:16" x14ac:dyDescent="0.3">
      <c r="A187">
        <v>362</v>
      </c>
      <c r="B187">
        <v>2020</v>
      </c>
      <c r="C187">
        <v>2</v>
      </c>
      <c r="D187">
        <v>8</v>
      </c>
      <c r="E187" s="1">
        <v>43877</v>
      </c>
      <c r="F187" s="1">
        <v>43883.999988425923</v>
      </c>
      <c r="G187">
        <v>2020</v>
      </c>
      <c r="H187">
        <v>2</v>
      </c>
      <c r="I187">
        <v>9</v>
      </c>
      <c r="J187" t="s">
        <v>20</v>
      </c>
      <c r="K187" t="s">
        <v>37</v>
      </c>
      <c r="L187">
        <v>60</v>
      </c>
      <c r="M187">
        <v>10507.25</v>
      </c>
      <c r="N187">
        <v>11322.437538383299</v>
      </c>
      <c r="O187">
        <v>11575.113229652499</v>
      </c>
      <c r="P187">
        <v>11575.113229652499</v>
      </c>
    </row>
    <row r="188" spans="1:16" x14ac:dyDescent="0.3">
      <c r="A188">
        <v>363</v>
      </c>
      <c r="B188">
        <v>2020</v>
      </c>
      <c r="C188">
        <v>2</v>
      </c>
      <c r="D188">
        <v>8</v>
      </c>
      <c r="E188" s="1">
        <v>43877</v>
      </c>
      <c r="F188" s="1">
        <v>43883.999988425923</v>
      </c>
      <c r="G188">
        <v>2020</v>
      </c>
      <c r="H188">
        <v>2</v>
      </c>
      <c r="I188">
        <v>9</v>
      </c>
      <c r="J188" t="s">
        <v>21</v>
      </c>
      <c r="K188" t="s">
        <v>37</v>
      </c>
      <c r="L188">
        <v>57</v>
      </c>
      <c r="M188">
        <v>10915.2</v>
      </c>
      <c r="N188">
        <v>10543.0721397217</v>
      </c>
      <c r="O188">
        <v>10342.3110060381</v>
      </c>
      <c r="P188">
        <v>10342.3110060381</v>
      </c>
    </row>
    <row r="189" spans="1:16" x14ac:dyDescent="0.3">
      <c r="A189">
        <v>364</v>
      </c>
      <c r="B189">
        <v>2020</v>
      </c>
      <c r="C189">
        <v>2</v>
      </c>
      <c r="D189">
        <v>8</v>
      </c>
      <c r="E189" s="1">
        <v>43877</v>
      </c>
      <c r="F189" s="1">
        <v>43883.999988425923</v>
      </c>
      <c r="G189">
        <v>2020</v>
      </c>
      <c r="H189">
        <v>2</v>
      </c>
      <c r="I189">
        <v>9</v>
      </c>
      <c r="J189" t="s">
        <v>22</v>
      </c>
      <c r="K189" t="s">
        <v>37</v>
      </c>
      <c r="L189">
        <v>85</v>
      </c>
      <c r="M189">
        <v>15958.85</v>
      </c>
      <c r="N189">
        <v>15783.569215760001</v>
      </c>
      <c r="O189">
        <v>16320.791126966</v>
      </c>
      <c r="P189">
        <v>16320.791126966</v>
      </c>
    </row>
    <row r="190" spans="1:16" x14ac:dyDescent="0.3">
      <c r="A190">
        <v>365</v>
      </c>
      <c r="B190">
        <v>2020</v>
      </c>
      <c r="C190">
        <v>2</v>
      </c>
      <c r="D190">
        <v>8</v>
      </c>
      <c r="E190" s="1">
        <v>43877</v>
      </c>
      <c r="F190" s="1">
        <v>43883.999988425923</v>
      </c>
      <c r="G190">
        <v>2020</v>
      </c>
      <c r="H190">
        <v>2</v>
      </c>
      <c r="I190">
        <v>9</v>
      </c>
      <c r="J190" t="s">
        <v>23</v>
      </c>
      <c r="K190" t="s">
        <v>37</v>
      </c>
      <c r="L190">
        <v>71</v>
      </c>
      <c r="M190">
        <v>14508.5</v>
      </c>
      <c r="N190">
        <v>13059.1592261022</v>
      </c>
      <c r="O190">
        <v>13324.496520369001</v>
      </c>
      <c r="P190">
        <v>13324.496520369001</v>
      </c>
    </row>
    <row r="191" spans="1:16" x14ac:dyDescent="0.3">
      <c r="A191">
        <v>366</v>
      </c>
      <c r="B191">
        <v>2020</v>
      </c>
      <c r="C191">
        <v>2</v>
      </c>
      <c r="D191">
        <v>8</v>
      </c>
      <c r="E191" s="1">
        <v>43877</v>
      </c>
      <c r="F191" s="1">
        <v>43883.999988425923</v>
      </c>
      <c r="G191">
        <v>2020</v>
      </c>
      <c r="H191">
        <v>2</v>
      </c>
      <c r="I191">
        <v>9</v>
      </c>
      <c r="J191" t="s">
        <v>24</v>
      </c>
      <c r="K191" t="s">
        <v>37</v>
      </c>
      <c r="L191">
        <v>47</v>
      </c>
      <c r="M191">
        <v>9519.35</v>
      </c>
      <c r="N191">
        <v>9626.6888911476399</v>
      </c>
      <c r="O191">
        <v>9555.6405342195703</v>
      </c>
      <c r="P191">
        <v>9555.6405342195703</v>
      </c>
    </row>
    <row r="192" spans="1:16" x14ac:dyDescent="0.3">
      <c r="A192">
        <v>367</v>
      </c>
      <c r="B192">
        <v>2020</v>
      </c>
      <c r="C192">
        <v>2</v>
      </c>
      <c r="D192">
        <v>8</v>
      </c>
      <c r="E192" s="1">
        <v>43877</v>
      </c>
      <c r="F192" s="1">
        <v>43883.999988425923</v>
      </c>
      <c r="G192">
        <v>2020</v>
      </c>
      <c r="H192">
        <v>2</v>
      </c>
      <c r="I192">
        <v>9</v>
      </c>
      <c r="J192" t="s">
        <v>25</v>
      </c>
      <c r="K192" t="s">
        <v>37</v>
      </c>
      <c r="L192">
        <v>68</v>
      </c>
      <c r="M192">
        <v>13394.25</v>
      </c>
      <c r="N192">
        <v>12185.3410614118</v>
      </c>
      <c r="O192">
        <v>12419.215359874899</v>
      </c>
      <c r="P192">
        <v>12419.215359874899</v>
      </c>
    </row>
    <row r="193" spans="1:16" x14ac:dyDescent="0.3">
      <c r="A193">
        <v>368</v>
      </c>
      <c r="B193">
        <v>2020</v>
      </c>
      <c r="C193">
        <v>2</v>
      </c>
      <c r="D193">
        <v>8</v>
      </c>
      <c r="E193" s="1">
        <v>43877</v>
      </c>
      <c r="F193" s="1">
        <v>43883.999988425923</v>
      </c>
      <c r="G193">
        <v>2020</v>
      </c>
      <c r="H193">
        <v>2</v>
      </c>
      <c r="I193">
        <v>9</v>
      </c>
      <c r="J193" t="s">
        <v>26</v>
      </c>
      <c r="K193" t="s">
        <v>37</v>
      </c>
      <c r="L193">
        <v>49</v>
      </c>
      <c r="M193">
        <v>8023.1</v>
      </c>
      <c r="N193">
        <v>8957.6502609032304</v>
      </c>
      <c r="O193">
        <v>8989.2204566551209</v>
      </c>
      <c r="P193">
        <v>8989.2204566551209</v>
      </c>
    </row>
    <row r="194" spans="1:16" x14ac:dyDescent="0.3">
      <c r="A194">
        <v>369</v>
      </c>
      <c r="B194">
        <v>2020</v>
      </c>
      <c r="C194">
        <v>2</v>
      </c>
      <c r="D194">
        <v>8</v>
      </c>
      <c r="E194" s="1">
        <v>43877</v>
      </c>
      <c r="F194" s="1">
        <v>43883.999988425923</v>
      </c>
      <c r="G194">
        <v>2020</v>
      </c>
      <c r="H194">
        <v>2</v>
      </c>
      <c r="I194">
        <v>9</v>
      </c>
      <c r="J194" t="s">
        <v>27</v>
      </c>
      <c r="K194" t="s">
        <v>37</v>
      </c>
      <c r="L194">
        <v>70</v>
      </c>
      <c r="M194">
        <v>14171.05</v>
      </c>
      <c r="N194">
        <v>12174.487721598</v>
      </c>
      <c r="O194">
        <v>12104.9844715091</v>
      </c>
      <c r="P194">
        <v>12104.9844715091</v>
      </c>
    </row>
    <row r="195" spans="1:16" x14ac:dyDescent="0.3">
      <c r="A195">
        <v>370</v>
      </c>
      <c r="B195">
        <v>2020</v>
      </c>
      <c r="C195">
        <v>2</v>
      </c>
      <c r="D195">
        <v>8</v>
      </c>
      <c r="E195" s="1">
        <v>43877</v>
      </c>
      <c r="F195" s="1">
        <v>43883.999988425923</v>
      </c>
      <c r="G195">
        <v>2020</v>
      </c>
      <c r="H195">
        <v>2</v>
      </c>
      <c r="I195">
        <v>9</v>
      </c>
      <c r="J195" t="s">
        <v>28</v>
      </c>
      <c r="K195" t="s">
        <v>37</v>
      </c>
      <c r="L195">
        <v>98</v>
      </c>
      <c r="M195">
        <v>17541.099999999999</v>
      </c>
      <c r="N195">
        <v>17609.482142311801</v>
      </c>
      <c r="O195">
        <v>18165.115854921602</v>
      </c>
      <c r="P195">
        <v>18165.115854921602</v>
      </c>
    </row>
    <row r="196" spans="1:16" x14ac:dyDescent="0.3">
      <c r="A196">
        <v>371</v>
      </c>
      <c r="B196">
        <v>2020</v>
      </c>
      <c r="C196">
        <v>2</v>
      </c>
      <c r="D196">
        <v>8</v>
      </c>
      <c r="E196" s="1">
        <v>43877</v>
      </c>
      <c r="F196" s="1">
        <v>43883.999988425923</v>
      </c>
      <c r="G196">
        <v>2020</v>
      </c>
      <c r="H196">
        <v>2</v>
      </c>
      <c r="I196">
        <v>9</v>
      </c>
      <c r="J196" t="s">
        <v>29</v>
      </c>
      <c r="K196" t="s">
        <v>37</v>
      </c>
      <c r="L196">
        <v>118</v>
      </c>
      <c r="M196">
        <v>21730.35</v>
      </c>
      <c r="N196">
        <v>20852.443344800799</v>
      </c>
      <c r="O196">
        <v>21482.122504894</v>
      </c>
      <c r="P196">
        <v>21482.122504894</v>
      </c>
    </row>
    <row r="197" spans="1:16" x14ac:dyDescent="0.3">
      <c r="A197">
        <v>372</v>
      </c>
      <c r="B197">
        <v>2020</v>
      </c>
      <c r="C197">
        <v>2</v>
      </c>
      <c r="D197">
        <v>8</v>
      </c>
      <c r="E197" s="1">
        <v>43877</v>
      </c>
      <c r="F197" s="1">
        <v>43883.999988425923</v>
      </c>
      <c r="G197">
        <v>2020</v>
      </c>
      <c r="H197">
        <v>2</v>
      </c>
      <c r="I197">
        <v>9</v>
      </c>
      <c r="J197" t="s">
        <v>30</v>
      </c>
      <c r="K197" t="s">
        <v>37</v>
      </c>
      <c r="L197">
        <v>112</v>
      </c>
      <c r="M197">
        <v>20224.7</v>
      </c>
      <c r="N197">
        <v>21558.227758962599</v>
      </c>
      <c r="O197">
        <v>21181.5706646873</v>
      </c>
      <c r="P197">
        <v>21181.5706646873</v>
      </c>
    </row>
    <row r="198" spans="1:16" x14ac:dyDescent="0.3">
      <c r="E198" s="1"/>
      <c r="F198" s="1"/>
    </row>
    <row r="199" spans="1:16" x14ac:dyDescent="0.3">
      <c r="E199" s="1"/>
      <c r="F199" s="1"/>
    </row>
    <row r="200" spans="1:16" x14ac:dyDescent="0.3">
      <c r="E200" s="1"/>
      <c r="F200" s="1"/>
    </row>
    <row r="201" spans="1:16" x14ac:dyDescent="0.3">
      <c r="E201" s="1"/>
      <c r="F201" s="1"/>
    </row>
    <row r="202" spans="1:16" x14ac:dyDescent="0.3">
      <c r="E202" s="1"/>
      <c r="F202" s="1"/>
    </row>
    <row r="203" spans="1:16" x14ac:dyDescent="0.3">
      <c r="E203" s="1"/>
      <c r="F203" s="1"/>
    </row>
    <row r="204" spans="1:16" x14ac:dyDescent="0.3">
      <c r="E204" s="1"/>
      <c r="F204" s="1"/>
    </row>
    <row r="205" spans="1:16" x14ac:dyDescent="0.3">
      <c r="E205" s="1"/>
      <c r="F205" s="1"/>
    </row>
    <row r="206" spans="1:16" x14ac:dyDescent="0.3">
      <c r="E206" s="1"/>
      <c r="F206" s="1"/>
    </row>
    <row r="207" spans="1:16" x14ac:dyDescent="0.3">
      <c r="E207" s="1"/>
      <c r="F207" s="1"/>
    </row>
    <row r="208" spans="1:16" x14ac:dyDescent="0.3">
      <c r="E208" s="1"/>
      <c r="F208" s="1"/>
    </row>
    <row r="209" spans="5:6" x14ac:dyDescent="0.3">
      <c r="E209" s="1"/>
      <c r="F209" s="1"/>
    </row>
    <row r="210" spans="5:6" x14ac:dyDescent="0.3">
      <c r="E210" s="1"/>
      <c r="F210" s="1"/>
    </row>
    <row r="211" spans="5:6" x14ac:dyDescent="0.3">
      <c r="E211" s="1"/>
      <c r="F211" s="1"/>
    </row>
    <row r="212" spans="5:6" x14ac:dyDescent="0.3">
      <c r="E212" s="1"/>
      <c r="F212" s="1"/>
    </row>
    <row r="213" spans="5:6" x14ac:dyDescent="0.3">
      <c r="E213" s="1"/>
      <c r="F213" s="1"/>
    </row>
    <row r="214" spans="5:6" x14ac:dyDescent="0.3">
      <c r="E214" s="1"/>
      <c r="F214" s="1"/>
    </row>
    <row r="215" spans="5:6" x14ac:dyDescent="0.3">
      <c r="E215" s="1"/>
      <c r="F215" s="1"/>
    </row>
    <row r="216" spans="5:6" x14ac:dyDescent="0.3">
      <c r="E216" s="1"/>
      <c r="F216" s="1"/>
    </row>
    <row r="217" spans="5:6" x14ac:dyDescent="0.3">
      <c r="E217" s="1"/>
      <c r="F217" s="1"/>
    </row>
    <row r="218" spans="5:6" x14ac:dyDescent="0.3">
      <c r="E218" s="1"/>
      <c r="F218" s="1"/>
    </row>
    <row r="219" spans="5:6" x14ac:dyDescent="0.3">
      <c r="E219" s="1"/>
      <c r="F219" s="1"/>
    </row>
    <row r="220" spans="5:6" x14ac:dyDescent="0.3">
      <c r="E220" s="1"/>
      <c r="F220" s="1"/>
    </row>
    <row r="221" spans="5:6" x14ac:dyDescent="0.3">
      <c r="E221" s="1"/>
      <c r="F221" s="1"/>
    </row>
    <row r="222" spans="5:6" x14ac:dyDescent="0.3">
      <c r="E222" s="1"/>
      <c r="F222" s="1"/>
    </row>
    <row r="223" spans="5:6" x14ac:dyDescent="0.3">
      <c r="E223" s="1"/>
      <c r="F223" s="1"/>
    </row>
    <row r="224" spans="5:6" x14ac:dyDescent="0.3">
      <c r="E224" s="1"/>
      <c r="F224" s="1"/>
    </row>
    <row r="225" spans="5:6" x14ac:dyDescent="0.3">
      <c r="E225" s="1"/>
      <c r="F225" s="1"/>
    </row>
    <row r="226" spans="5:6" x14ac:dyDescent="0.3">
      <c r="E226" s="1"/>
      <c r="F226" s="1"/>
    </row>
    <row r="227" spans="5:6" x14ac:dyDescent="0.3">
      <c r="E227" s="1"/>
      <c r="F227" s="1"/>
    </row>
    <row r="228" spans="5:6" x14ac:dyDescent="0.3">
      <c r="E228" s="1"/>
      <c r="F228" s="1"/>
    </row>
    <row r="229" spans="5:6" x14ac:dyDescent="0.3">
      <c r="E229" s="1"/>
      <c r="F229" s="1"/>
    </row>
    <row r="230" spans="5:6" x14ac:dyDescent="0.3">
      <c r="E230" s="1"/>
      <c r="F230" s="1"/>
    </row>
    <row r="231" spans="5:6" x14ac:dyDescent="0.3">
      <c r="E231" s="1"/>
      <c r="F231" s="1"/>
    </row>
    <row r="232" spans="5:6" x14ac:dyDescent="0.3">
      <c r="E232" s="1"/>
      <c r="F232" s="1"/>
    </row>
    <row r="233" spans="5:6" x14ac:dyDescent="0.3">
      <c r="E233" s="1"/>
      <c r="F233" s="1"/>
    </row>
    <row r="234" spans="5:6" x14ac:dyDescent="0.3">
      <c r="E234" s="1"/>
      <c r="F234" s="1"/>
    </row>
    <row r="235" spans="5:6" x14ac:dyDescent="0.3">
      <c r="E235" s="1"/>
      <c r="F235" s="1"/>
    </row>
    <row r="236" spans="5:6" x14ac:dyDescent="0.3">
      <c r="E236" s="1"/>
      <c r="F236" s="1"/>
    </row>
    <row r="237" spans="5:6" x14ac:dyDescent="0.3">
      <c r="E237" s="1"/>
      <c r="F237" s="1"/>
    </row>
    <row r="238" spans="5:6" x14ac:dyDescent="0.3">
      <c r="E238" s="1"/>
      <c r="F238" s="1"/>
    </row>
    <row r="239" spans="5:6" x14ac:dyDescent="0.3">
      <c r="E239" s="1"/>
      <c r="F239" s="1"/>
    </row>
    <row r="240" spans="5:6" x14ac:dyDescent="0.3">
      <c r="E240" s="1"/>
      <c r="F240" s="1"/>
    </row>
    <row r="241" spans="5:6" x14ac:dyDescent="0.3">
      <c r="E241" s="1"/>
      <c r="F241" s="1"/>
    </row>
    <row r="242" spans="5:6" x14ac:dyDescent="0.3">
      <c r="E242" s="1"/>
      <c r="F242" s="1"/>
    </row>
    <row r="243" spans="5:6" x14ac:dyDescent="0.3">
      <c r="E243" s="1"/>
      <c r="F243" s="1"/>
    </row>
    <row r="244" spans="5:6" x14ac:dyDescent="0.3">
      <c r="E244" s="1"/>
      <c r="F244" s="1"/>
    </row>
    <row r="245" spans="5:6" x14ac:dyDescent="0.3">
      <c r="E245" s="1"/>
      <c r="F245" s="1"/>
    </row>
    <row r="246" spans="5:6" x14ac:dyDescent="0.3">
      <c r="E246" s="1"/>
      <c r="F246" s="1"/>
    </row>
    <row r="247" spans="5:6" x14ac:dyDescent="0.3">
      <c r="E247" s="1"/>
      <c r="F247" s="1"/>
    </row>
    <row r="248" spans="5:6" x14ac:dyDescent="0.3">
      <c r="E248" s="1"/>
      <c r="F248" s="1"/>
    </row>
    <row r="249" spans="5:6" x14ac:dyDescent="0.3">
      <c r="E249" s="1"/>
      <c r="F249" s="1"/>
    </row>
    <row r="250" spans="5:6" x14ac:dyDescent="0.3">
      <c r="E250" s="1"/>
      <c r="F250" s="1"/>
    </row>
    <row r="251" spans="5:6" x14ac:dyDescent="0.3">
      <c r="E251" s="1"/>
      <c r="F251" s="1"/>
    </row>
    <row r="252" spans="5:6" x14ac:dyDescent="0.3">
      <c r="E252" s="1"/>
      <c r="F252" s="1"/>
    </row>
    <row r="253" spans="5:6" x14ac:dyDescent="0.3">
      <c r="E253" s="1"/>
      <c r="F253" s="1"/>
    </row>
    <row r="254" spans="5:6" x14ac:dyDescent="0.3">
      <c r="E254" s="1"/>
      <c r="F254" s="1"/>
    </row>
    <row r="255" spans="5:6" x14ac:dyDescent="0.3">
      <c r="E255" s="1"/>
      <c r="F255" s="1"/>
    </row>
    <row r="256" spans="5:6" x14ac:dyDescent="0.3">
      <c r="E256" s="1"/>
      <c r="F256" s="1"/>
    </row>
    <row r="257" spans="5:6" x14ac:dyDescent="0.3">
      <c r="E257" s="1"/>
      <c r="F257" s="1"/>
    </row>
    <row r="258" spans="5:6" x14ac:dyDescent="0.3">
      <c r="E258" s="1"/>
      <c r="F258" s="1"/>
    </row>
    <row r="259" spans="5:6" x14ac:dyDescent="0.3">
      <c r="E259" s="1"/>
      <c r="F259" s="1"/>
    </row>
    <row r="260" spans="5:6" x14ac:dyDescent="0.3">
      <c r="E260" s="1"/>
      <c r="F260" s="1"/>
    </row>
    <row r="261" spans="5:6" x14ac:dyDescent="0.3">
      <c r="E261" s="1"/>
      <c r="F261" s="1"/>
    </row>
    <row r="262" spans="5:6" x14ac:dyDescent="0.3">
      <c r="E262" s="1"/>
      <c r="F262" s="1"/>
    </row>
    <row r="263" spans="5:6" x14ac:dyDescent="0.3">
      <c r="E263" s="1"/>
      <c r="F263" s="1"/>
    </row>
    <row r="264" spans="5:6" x14ac:dyDescent="0.3">
      <c r="E264" s="1"/>
      <c r="F264" s="1"/>
    </row>
    <row r="265" spans="5:6" x14ac:dyDescent="0.3">
      <c r="E265" s="1"/>
      <c r="F265" s="1"/>
    </row>
    <row r="266" spans="5:6" x14ac:dyDescent="0.3">
      <c r="E266" s="1"/>
      <c r="F266" s="1"/>
    </row>
    <row r="267" spans="5:6" x14ac:dyDescent="0.3">
      <c r="E267" s="1"/>
      <c r="F267" s="1"/>
    </row>
    <row r="268" spans="5:6" x14ac:dyDescent="0.3">
      <c r="E268" s="1"/>
      <c r="F268" s="1"/>
    </row>
    <row r="269" spans="5:6" x14ac:dyDescent="0.3">
      <c r="E269" s="1"/>
      <c r="F269" s="1"/>
    </row>
    <row r="270" spans="5:6" x14ac:dyDescent="0.3">
      <c r="E270" s="1"/>
      <c r="F270" s="1"/>
    </row>
    <row r="271" spans="5:6" x14ac:dyDescent="0.3">
      <c r="E271" s="1"/>
      <c r="F271" s="1"/>
    </row>
    <row r="272" spans="5:6" x14ac:dyDescent="0.3">
      <c r="E272" s="1"/>
      <c r="F272" s="1"/>
    </row>
    <row r="273" spans="5:6" x14ac:dyDescent="0.3">
      <c r="E273" s="1"/>
      <c r="F273" s="1"/>
    </row>
    <row r="274" spans="5:6" x14ac:dyDescent="0.3">
      <c r="E274" s="1"/>
      <c r="F274" s="1"/>
    </row>
    <row r="275" spans="5:6" x14ac:dyDescent="0.3">
      <c r="E275" s="1"/>
      <c r="F275" s="1"/>
    </row>
    <row r="276" spans="5:6" x14ac:dyDescent="0.3">
      <c r="E276" s="1"/>
      <c r="F276" s="1"/>
    </row>
    <row r="277" spans="5:6" x14ac:dyDescent="0.3">
      <c r="E277" s="1"/>
      <c r="F277" s="1"/>
    </row>
    <row r="278" spans="5:6" x14ac:dyDescent="0.3">
      <c r="E278" s="1"/>
      <c r="F278" s="1"/>
    </row>
    <row r="279" spans="5:6" x14ac:dyDescent="0.3">
      <c r="E279" s="1"/>
      <c r="F279" s="1"/>
    </row>
    <row r="280" spans="5:6" x14ac:dyDescent="0.3">
      <c r="E280" s="1"/>
      <c r="F280" s="1"/>
    </row>
    <row r="281" spans="5:6" x14ac:dyDescent="0.3">
      <c r="E281" s="1"/>
      <c r="F281" s="1"/>
    </row>
    <row r="282" spans="5:6" x14ac:dyDescent="0.3">
      <c r="E282" s="1"/>
      <c r="F282" s="1"/>
    </row>
    <row r="283" spans="5:6" x14ac:dyDescent="0.3">
      <c r="E283" s="1"/>
      <c r="F283" s="1"/>
    </row>
    <row r="284" spans="5:6" x14ac:dyDescent="0.3">
      <c r="E284" s="1"/>
      <c r="F284" s="1"/>
    </row>
    <row r="285" spans="5:6" x14ac:dyDescent="0.3">
      <c r="E285" s="1"/>
      <c r="F285" s="1"/>
    </row>
    <row r="286" spans="5:6" x14ac:dyDescent="0.3">
      <c r="E286" s="1"/>
      <c r="F286" s="1"/>
    </row>
    <row r="287" spans="5:6" x14ac:dyDescent="0.3">
      <c r="E287" s="1"/>
      <c r="F287" s="1"/>
    </row>
    <row r="288" spans="5:6" x14ac:dyDescent="0.3">
      <c r="E288" s="1"/>
      <c r="F288" s="1"/>
    </row>
    <row r="289" spans="5:6" x14ac:dyDescent="0.3">
      <c r="E289" s="1"/>
      <c r="F289" s="1"/>
    </row>
    <row r="290" spans="5:6" x14ac:dyDescent="0.3">
      <c r="E290" s="1"/>
      <c r="F290" s="1"/>
    </row>
    <row r="291" spans="5:6" x14ac:dyDescent="0.3">
      <c r="E291" s="1"/>
      <c r="F291" s="1"/>
    </row>
    <row r="292" spans="5:6" x14ac:dyDescent="0.3">
      <c r="E292" s="1"/>
      <c r="F292" s="1"/>
    </row>
    <row r="293" spans="5:6" x14ac:dyDescent="0.3">
      <c r="E293" s="1"/>
      <c r="F293" s="1"/>
    </row>
    <row r="294" spans="5:6" x14ac:dyDescent="0.3">
      <c r="E294" s="1"/>
      <c r="F294" s="1"/>
    </row>
    <row r="295" spans="5:6" x14ac:dyDescent="0.3">
      <c r="E295" s="1"/>
      <c r="F295" s="1"/>
    </row>
    <row r="296" spans="5:6" x14ac:dyDescent="0.3">
      <c r="E296" s="1"/>
      <c r="F296" s="1"/>
    </row>
    <row r="297" spans="5:6" x14ac:dyDescent="0.3">
      <c r="E297" s="1"/>
      <c r="F297" s="1"/>
    </row>
    <row r="298" spans="5:6" x14ac:dyDescent="0.3">
      <c r="E298" s="1"/>
      <c r="F298" s="1"/>
    </row>
    <row r="299" spans="5:6" x14ac:dyDescent="0.3">
      <c r="E299" s="1"/>
      <c r="F299" s="1"/>
    </row>
    <row r="300" spans="5:6" x14ac:dyDescent="0.3">
      <c r="E300" s="1"/>
      <c r="F300" s="1"/>
    </row>
    <row r="301" spans="5:6" x14ac:dyDescent="0.3">
      <c r="E301" s="1"/>
      <c r="F301" s="1"/>
    </row>
    <row r="302" spans="5:6" x14ac:dyDescent="0.3">
      <c r="E302" s="1"/>
      <c r="F302" s="1"/>
    </row>
    <row r="303" spans="5:6" x14ac:dyDescent="0.3">
      <c r="E303" s="1"/>
      <c r="F303" s="1"/>
    </row>
    <row r="304" spans="5:6" x14ac:dyDescent="0.3">
      <c r="E304" s="1"/>
      <c r="F304" s="1"/>
    </row>
    <row r="305" spans="5:6" x14ac:dyDescent="0.3">
      <c r="E305" s="1"/>
      <c r="F305" s="1"/>
    </row>
    <row r="306" spans="5:6" x14ac:dyDescent="0.3">
      <c r="E306" s="1"/>
      <c r="F306" s="1"/>
    </row>
    <row r="307" spans="5:6" x14ac:dyDescent="0.3">
      <c r="E307" s="1"/>
      <c r="F307" s="1"/>
    </row>
    <row r="308" spans="5:6" x14ac:dyDescent="0.3">
      <c r="E308" s="1"/>
      <c r="F308" s="1"/>
    </row>
    <row r="309" spans="5:6" x14ac:dyDescent="0.3">
      <c r="E309" s="1"/>
      <c r="F309" s="1"/>
    </row>
    <row r="310" spans="5:6" x14ac:dyDescent="0.3">
      <c r="E310" s="1"/>
      <c r="F310" s="1"/>
    </row>
    <row r="311" spans="5:6" x14ac:dyDescent="0.3">
      <c r="E311" s="1"/>
      <c r="F311" s="1"/>
    </row>
    <row r="312" spans="5:6" x14ac:dyDescent="0.3">
      <c r="E312" s="1"/>
      <c r="F312" s="1"/>
    </row>
    <row r="313" spans="5:6" x14ac:dyDescent="0.3">
      <c r="E313" s="1"/>
      <c r="F313" s="1"/>
    </row>
    <row r="314" spans="5:6" x14ac:dyDescent="0.3">
      <c r="E314" s="1"/>
      <c r="F314" s="1"/>
    </row>
    <row r="315" spans="5:6" x14ac:dyDescent="0.3">
      <c r="E315" s="1"/>
      <c r="F315" s="1"/>
    </row>
    <row r="316" spans="5:6" x14ac:dyDescent="0.3">
      <c r="E316" s="1"/>
      <c r="F316" s="1"/>
    </row>
    <row r="317" spans="5:6" x14ac:dyDescent="0.3">
      <c r="E317" s="1"/>
      <c r="F317" s="1"/>
    </row>
    <row r="318" spans="5:6" x14ac:dyDescent="0.3">
      <c r="E318" s="1"/>
      <c r="F318" s="1"/>
    </row>
    <row r="319" spans="5:6" x14ac:dyDescent="0.3">
      <c r="E319" s="1"/>
      <c r="F319" s="1"/>
    </row>
    <row r="320" spans="5:6" x14ac:dyDescent="0.3">
      <c r="E320" s="1"/>
      <c r="F320" s="1"/>
    </row>
    <row r="321" spans="5:6" x14ac:dyDescent="0.3">
      <c r="E321" s="1"/>
      <c r="F321" s="1"/>
    </row>
    <row r="322" spans="5:6" x14ac:dyDescent="0.3">
      <c r="E322" s="1"/>
      <c r="F322" s="1"/>
    </row>
    <row r="323" spans="5:6" x14ac:dyDescent="0.3">
      <c r="E323" s="1"/>
      <c r="F323" s="1"/>
    </row>
    <row r="324" spans="5:6" x14ac:dyDescent="0.3">
      <c r="E324" s="1"/>
      <c r="F324" s="1"/>
    </row>
    <row r="325" spans="5:6" x14ac:dyDescent="0.3">
      <c r="E325" s="1"/>
      <c r="F325" s="1"/>
    </row>
    <row r="326" spans="5:6" x14ac:dyDescent="0.3">
      <c r="E326" s="1"/>
      <c r="F326" s="1"/>
    </row>
    <row r="327" spans="5:6" x14ac:dyDescent="0.3">
      <c r="E327" s="1"/>
      <c r="F327" s="1"/>
    </row>
    <row r="328" spans="5:6" x14ac:dyDescent="0.3">
      <c r="E328" s="1"/>
      <c r="F328" s="1"/>
    </row>
    <row r="329" spans="5:6" x14ac:dyDescent="0.3">
      <c r="E329" s="1"/>
      <c r="F329" s="1"/>
    </row>
    <row r="330" spans="5:6" x14ac:dyDescent="0.3">
      <c r="E330" s="1"/>
      <c r="F330" s="1"/>
    </row>
    <row r="331" spans="5:6" x14ac:dyDescent="0.3">
      <c r="E331" s="1"/>
      <c r="F331" s="1"/>
    </row>
    <row r="332" spans="5:6" x14ac:dyDescent="0.3">
      <c r="E332" s="1"/>
      <c r="F332" s="1"/>
    </row>
    <row r="333" spans="5:6" x14ac:dyDescent="0.3">
      <c r="E333" s="1"/>
      <c r="F333" s="1"/>
    </row>
    <row r="334" spans="5:6" x14ac:dyDescent="0.3">
      <c r="E334" s="1"/>
      <c r="F334" s="1"/>
    </row>
    <row r="335" spans="5:6" x14ac:dyDescent="0.3">
      <c r="E335" s="1"/>
      <c r="F335" s="1"/>
    </row>
    <row r="336" spans="5:6" x14ac:dyDescent="0.3">
      <c r="E336" s="1"/>
      <c r="F336" s="1"/>
    </row>
    <row r="337" spans="5:6" x14ac:dyDescent="0.3">
      <c r="E337" s="1"/>
      <c r="F337" s="1"/>
    </row>
    <row r="338" spans="5:6" x14ac:dyDescent="0.3">
      <c r="E338" s="1"/>
      <c r="F338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E8E6D-F302-4E61-9451-15CCCE435DC3}">
  <dimension ref="A1:J1138"/>
  <sheetViews>
    <sheetView topLeftCell="A2" workbookViewId="0">
      <selection activeCell="A7" sqref="A7:A1138"/>
    </sheetView>
  </sheetViews>
  <sheetFormatPr defaultRowHeight="14.4" x14ac:dyDescent="0.3"/>
  <cols>
    <col min="1" max="1" width="18.77734375" bestFit="1" customWidth="1"/>
    <col min="2" max="2" width="18.77734375" customWidth="1"/>
    <col min="3" max="3" width="13.88671875" style="2" bestFit="1" customWidth="1"/>
    <col min="4" max="4" width="6.88671875" bestFit="1" customWidth="1"/>
    <col min="5" max="5" width="7.88671875" bestFit="1" customWidth="1"/>
    <col min="6" max="6" width="8.88671875" bestFit="1" customWidth="1"/>
    <col min="7" max="7" width="17.44140625" bestFit="1" customWidth="1"/>
    <col min="8" max="8" width="18.44140625" bestFit="1" customWidth="1"/>
    <col min="9" max="9" width="19.5546875" bestFit="1" customWidth="1"/>
    <col min="10" max="10" width="13.21875" bestFit="1" customWidth="1"/>
    <col min="13" max="13" width="11.77734375" bestFit="1" customWidth="1"/>
    <col min="14" max="14" width="12.109375" bestFit="1" customWidth="1"/>
    <col min="15" max="15" width="5" bestFit="1" customWidth="1"/>
    <col min="16" max="16" width="5.6640625" bestFit="1" customWidth="1"/>
    <col min="17" max="17" width="6.6640625" bestFit="1" customWidth="1"/>
    <col min="18" max="18" width="15.21875" bestFit="1" customWidth="1"/>
    <col min="19" max="19" width="16.21875" bestFit="1" customWidth="1"/>
    <col min="20" max="20" width="17.33203125" bestFit="1" customWidth="1"/>
    <col min="21" max="21" width="9.44140625" bestFit="1" customWidth="1"/>
  </cols>
  <sheetData>
    <row r="1" spans="1:10" x14ac:dyDescent="0.3">
      <c r="A1" t="s">
        <v>58</v>
      </c>
      <c r="B1" s="3" t="s">
        <v>7</v>
      </c>
      <c r="C1" s="3" t="s">
        <v>41</v>
      </c>
      <c r="D1" s="3" t="s">
        <v>1</v>
      </c>
      <c r="E1" s="3" t="s">
        <v>3</v>
      </c>
      <c r="F1" s="4" t="s">
        <v>2</v>
      </c>
      <c r="G1" t="s">
        <v>53</v>
      </c>
      <c r="H1" t="s">
        <v>54</v>
      </c>
      <c r="I1" t="s">
        <v>55</v>
      </c>
      <c r="J1" s="3" t="s">
        <v>47</v>
      </c>
    </row>
    <row r="2" spans="1:10" x14ac:dyDescent="0.3">
      <c r="A2">
        <v>1</v>
      </c>
      <c r="B2" t="s">
        <v>56</v>
      </c>
      <c r="C2" t="s">
        <v>35</v>
      </c>
      <c r="D2">
        <v>2020</v>
      </c>
      <c r="E2">
        <v>1</v>
      </c>
      <c r="F2">
        <v>1</v>
      </c>
      <c r="G2">
        <v>2020</v>
      </c>
      <c r="H2">
        <v>2</v>
      </c>
      <c r="I2">
        <v>1</v>
      </c>
      <c r="J2">
        <v>6963.85</v>
      </c>
    </row>
    <row r="3" spans="1:10" x14ac:dyDescent="0.3">
      <c r="A3">
        <v>2</v>
      </c>
      <c r="B3" t="s">
        <v>56</v>
      </c>
      <c r="C3" t="s">
        <v>35</v>
      </c>
      <c r="D3">
        <v>2020</v>
      </c>
      <c r="E3">
        <v>2</v>
      </c>
      <c r="F3">
        <v>1</v>
      </c>
      <c r="G3">
        <v>2020</v>
      </c>
      <c r="H3">
        <v>3</v>
      </c>
      <c r="I3">
        <v>1</v>
      </c>
      <c r="J3">
        <v>6370.35</v>
      </c>
    </row>
    <row r="4" spans="1:10" x14ac:dyDescent="0.3">
      <c r="A4">
        <v>3</v>
      </c>
      <c r="B4" t="s">
        <v>56</v>
      </c>
      <c r="C4" t="s">
        <v>35</v>
      </c>
      <c r="D4">
        <v>2020</v>
      </c>
      <c r="E4">
        <v>3</v>
      </c>
      <c r="F4">
        <v>1</v>
      </c>
      <c r="G4">
        <v>2020</v>
      </c>
      <c r="H4">
        <v>4</v>
      </c>
      <c r="I4">
        <v>1</v>
      </c>
      <c r="J4">
        <v>6578</v>
      </c>
    </row>
    <row r="5" spans="1:10" x14ac:dyDescent="0.3">
      <c r="A5">
        <v>4</v>
      </c>
      <c r="B5" t="s">
        <v>8</v>
      </c>
      <c r="C5" t="s">
        <v>35</v>
      </c>
      <c r="D5">
        <v>2020</v>
      </c>
      <c r="E5">
        <v>1</v>
      </c>
      <c r="F5">
        <v>1</v>
      </c>
      <c r="G5">
        <v>2020</v>
      </c>
      <c r="H5">
        <v>2</v>
      </c>
      <c r="I5">
        <v>1</v>
      </c>
      <c r="J5">
        <v>3961.55</v>
      </c>
    </row>
    <row r="6" spans="1:10" x14ac:dyDescent="0.3">
      <c r="A6">
        <v>5</v>
      </c>
      <c r="B6" t="s">
        <v>8</v>
      </c>
      <c r="C6" t="s">
        <v>35</v>
      </c>
      <c r="D6">
        <v>2020</v>
      </c>
      <c r="E6">
        <v>2</v>
      </c>
      <c r="F6">
        <v>1</v>
      </c>
      <c r="G6">
        <v>2020</v>
      </c>
      <c r="H6">
        <v>3</v>
      </c>
      <c r="I6">
        <v>1</v>
      </c>
      <c r="J6">
        <v>3875.05</v>
      </c>
    </row>
    <row r="7" spans="1:10" x14ac:dyDescent="0.3">
      <c r="A7">
        <v>6</v>
      </c>
      <c r="B7" t="s">
        <v>8</v>
      </c>
      <c r="C7" t="s">
        <v>35</v>
      </c>
      <c r="D7">
        <v>2020</v>
      </c>
      <c r="E7">
        <v>3</v>
      </c>
      <c r="F7">
        <v>1</v>
      </c>
      <c r="G7">
        <v>2020</v>
      </c>
      <c r="H7">
        <v>4</v>
      </c>
      <c r="I7">
        <v>1</v>
      </c>
      <c r="J7">
        <v>3991.8</v>
      </c>
    </row>
    <row r="8" spans="1:10" x14ac:dyDescent="0.3">
      <c r="A8">
        <v>7</v>
      </c>
      <c r="B8" t="s">
        <v>8</v>
      </c>
      <c r="C8" t="s">
        <v>35</v>
      </c>
      <c r="D8">
        <v>2020</v>
      </c>
      <c r="E8">
        <v>4</v>
      </c>
      <c r="F8">
        <v>1</v>
      </c>
      <c r="G8">
        <v>2020</v>
      </c>
      <c r="H8">
        <v>5</v>
      </c>
      <c r="I8">
        <v>1</v>
      </c>
      <c r="J8">
        <v>4218.95</v>
      </c>
    </row>
    <row r="9" spans="1:10" x14ac:dyDescent="0.3">
      <c r="A9">
        <v>8</v>
      </c>
      <c r="B9" t="s">
        <v>8</v>
      </c>
      <c r="C9" t="s">
        <v>35</v>
      </c>
      <c r="D9">
        <v>2020</v>
      </c>
      <c r="E9">
        <v>7</v>
      </c>
      <c r="F9">
        <v>2</v>
      </c>
      <c r="G9">
        <v>2020</v>
      </c>
      <c r="H9">
        <v>8</v>
      </c>
      <c r="I9">
        <v>2</v>
      </c>
      <c r="J9">
        <v>6251.05</v>
      </c>
    </row>
    <row r="10" spans="1:10" x14ac:dyDescent="0.3">
      <c r="A10">
        <v>9</v>
      </c>
      <c r="B10" t="s">
        <v>8</v>
      </c>
      <c r="C10" t="s">
        <v>35</v>
      </c>
      <c r="D10">
        <v>2020</v>
      </c>
      <c r="E10">
        <v>8</v>
      </c>
      <c r="F10">
        <v>2</v>
      </c>
      <c r="G10">
        <v>2020</v>
      </c>
      <c r="H10">
        <v>9</v>
      </c>
      <c r="I10">
        <v>2</v>
      </c>
      <c r="J10">
        <v>9880.9500000000007</v>
      </c>
    </row>
    <row r="11" spans="1:10" x14ac:dyDescent="0.3">
      <c r="A11">
        <v>10</v>
      </c>
      <c r="B11" t="s">
        <v>9</v>
      </c>
      <c r="C11" t="s">
        <v>35</v>
      </c>
      <c r="D11">
        <v>2020</v>
      </c>
      <c r="E11">
        <v>2</v>
      </c>
      <c r="F11">
        <v>1</v>
      </c>
      <c r="G11">
        <v>2020</v>
      </c>
      <c r="H11">
        <v>3</v>
      </c>
      <c r="I11">
        <v>1</v>
      </c>
      <c r="J11">
        <v>2340.75</v>
      </c>
    </row>
    <row r="12" spans="1:10" x14ac:dyDescent="0.3">
      <c r="A12">
        <v>11</v>
      </c>
      <c r="B12" t="s">
        <v>9</v>
      </c>
      <c r="C12" t="s">
        <v>35</v>
      </c>
      <c r="D12">
        <v>2020</v>
      </c>
      <c r="E12">
        <v>3</v>
      </c>
      <c r="F12">
        <v>1</v>
      </c>
      <c r="G12">
        <v>2020</v>
      </c>
      <c r="H12">
        <v>4</v>
      </c>
      <c r="I12">
        <v>1</v>
      </c>
      <c r="J12">
        <v>5466.15</v>
      </c>
    </row>
    <row r="13" spans="1:10" x14ac:dyDescent="0.3">
      <c r="A13">
        <v>12</v>
      </c>
      <c r="B13" t="s">
        <v>9</v>
      </c>
      <c r="C13" t="s">
        <v>35</v>
      </c>
      <c r="D13">
        <v>2020</v>
      </c>
      <c r="E13">
        <v>4</v>
      </c>
      <c r="F13">
        <v>1</v>
      </c>
      <c r="G13">
        <v>2020</v>
      </c>
      <c r="H13">
        <v>5</v>
      </c>
      <c r="I13">
        <v>1</v>
      </c>
      <c r="J13">
        <v>4929.6499999999996</v>
      </c>
    </row>
    <row r="14" spans="1:10" x14ac:dyDescent="0.3">
      <c r="A14">
        <v>13</v>
      </c>
      <c r="B14" t="s">
        <v>9</v>
      </c>
      <c r="C14" t="s">
        <v>35</v>
      </c>
      <c r="D14">
        <v>2020</v>
      </c>
      <c r="E14">
        <v>5</v>
      </c>
      <c r="F14">
        <v>1</v>
      </c>
      <c r="G14">
        <v>2020</v>
      </c>
      <c r="H14">
        <v>6</v>
      </c>
      <c r="I14">
        <v>2</v>
      </c>
      <c r="J14">
        <v>5908.1</v>
      </c>
    </row>
    <row r="15" spans="1:10" x14ac:dyDescent="0.3">
      <c r="A15">
        <v>14</v>
      </c>
      <c r="B15" t="s">
        <v>9</v>
      </c>
      <c r="C15" t="s">
        <v>35</v>
      </c>
      <c r="D15">
        <v>2020</v>
      </c>
      <c r="E15">
        <v>6</v>
      </c>
      <c r="F15">
        <v>2</v>
      </c>
      <c r="G15">
        <v>2020</v>
      </c>
      <c r="H15">
        <v>7</v>
      </c>
      <c r="I15">
        <v>2</v>
      </c>
      <c r="J15">
        <v>7981.75</v>
      </c>
    </row>
    <row r="16" spans="1:10" x14ac:dyDescent="0.3">
      <c r="A16">
        <v>15</v>
      </c>
      <c r="B16" t="s">
        <v>9</v>
      </c>
      <c r="C16" t="s">
        <v>35</v>
      </c>
      <c r="D16">
        <v>2020</v>
      </c>
      <c r="E16">
        <v>7</v>
      </c>
      <c r="F16">
        <v>2</v>
      </c>
      <c r="G16">
        <v>2020</v>
      </c>
      <c r="H16">
        <v>8</v>
      </c>
      <c r="I16">
        <v>2</v>
      </c>
      <c r="J16">
        <v>5928.55</v>
      </c>
    </row>
    <row r="17" spans="1:10" x14ac:dyDescent="0.3">
      <c r="A17">
        <v>16</v>
      </c>
      <c r="B17" t="s">
        <v>9</v>
      </c>
      <c r="C17" t="s">
        <v>35</v>
      </c>
      <c r="D17">
        <v>2020</v>
      </c>
      <c r="E17">
        <v>8</v>
      </c>
      <c r="F17">
        <v>2</v>
      </c>
      <c r="G17">
        <v>2020</v>
      </c>
      <c r="H17">
        <v>9</v>
      </c>
      <c r="I17">
        <v>2</v>
      </c>
      <c r="J17">
        <v>9649.1</v>
      </c>
    </row>
    <row r="18" spans="1:10" x14ac:dyDescent="0.3">
      <c r="A18">
        <v>17</v>
      </c>
      <c r="B18" t="s">
        <v>10</v>
      </c>
      <c r="C18" t="s">
        <v>35</v>
      </c>
      <c r="D18">
        <v>2020</v>
      </c>
      <c r="E18">
        <v>1</v>
      </c>
      <c r="F18">
        <v>1</v>
      </c>
      <c r="G18">
        <v>2020</v>
      </c>
      <c r="H18">
        <v>2</v>
      </c>
      <c r="I18">
        <v>1</v>
      </c>
      <c r="J18">
        <v>2154</v>
      </c>
    </row>
    <row r="19" spans="1:10" x14ac:dyDescent="0.3">
      <c r="A19">
        <v>18</v>
      </c>
      <c r="B19" t="s">
        <v>10</v>
      </c>
      <c r="C19" t="s">
        <v>35</v>
      </c>
      <c r="D19">
        <v>2020</v>
      </c>
      <c r="E19">
        <v>2</v>
      </c>
      <c r="F19">
        <v>1</v>
      </c>
      <c r="G19">
        <v>2020</v>
      </c>
      <c r="H19">
        <v>3</v>
      </c>
      <c r="I19">
        <v>1</v>
      </c>
      <c r="J19">
        <v>2020.75</v>
      </c>
    </row>
    <row r="20" spans="1:10" x14ac:dyDescent="0.3">
      <c r="A20">
        <v>19</v>
      </c>
      <c r="B20" t="s">
        <v>10</v>
      </c>
      <c r="C20" t="s">
        <v>35</v>
      </c>
      <c r="D20">
        <v>2020</v>
      </c>
      <c r="E20">
        <v>3</v>
      </c>
      <c r="F20">
        <v>1</v>
      </c>
      <c r="G20">
        <v>2020</v>
      </c>
      <c r="H20">
        <v>4</v>
      </c>
      <c r="I20">
        <v>1</v>
      </c>
      <c r="J20">
        <v>4236.8</v>
      </c>
    </row>
    <row r="21" spans="1:10" x14ac:dyDescent="0.3">
      <c r="A21">
        <v>20</v>
      </c>
      <c r="B21" t="s">
        <v>10</v>
      </c>
      <c r="C21" t="s">
        <v>35</v>
      </c>
      <c r="D21">
        <v>2020</v>
      </c>
      <c r="E21">
        <v>5</v>
      </c>
      <c r="F21">
        <v>1</v>
      </c>
      <c r="G21">
        <v>2020</v>
      </c>
      <c r="H21">
        <v>6</v>
      </c>
      <c r="I21">
        <v>2</v>
      </c>
      <c r="J21">
        <v>2017.95</v>
      </c>
    </row>
    <row r="22" spans="1:10" x14ac:dyDescent="0.3">
      <c r="A22">
        <v>21</v>
      </c>
      <c r="B22" t="s">
        <v>10</v>
      </c>
      <c r="C22" t="s">
        <v>35</v>
      </c>
      <c r="D22">
        <v>2020</v>
      </c>
      <c r="E22">
        <v>6</v>
      </c>
      <c r="F22">
        <v>2</v>
      </c>
      <c r="G22">
        <v>2020</v>
      </c>
      <c r="H22">
        <v>7</v>
      </c>
      <c r="I22">
        <v>2</v>
      </c>
      <c r="J22">
        <v>10165.25</v>
      </c>
    </row>
    <row r="23" spans="1:10" x14ac:dyDescent="0.3">
      <c r="A23">
        <v>22</v>
      </c>
      <c r="B23" t="s">
        <v>10</v>
      </c>
      <c r="C23" t="s">
        <v>35</v>
      </c>
      <c r="D23">
        <v>2020</v>
      </c>
      <c r="E23">
        <v>7</v>
      </c>
      <c r="F23">
        <v>2</v>
      </c>
      <c r="G23">
        <v>2020</v>
      </c>
      <c r="H23">
        <v>8</v>
      </c>
      <c r="I23">
        <v>2</v>
      </c>
      <c r="J23">
        <v>5308.75</v>
      </c>
    </row>
    <row r="24" spans="1:10" x14ac:dyDescent="0.3">
      <c r="A24">
        <v>23</v>
      </c>
      <c r="B24" t="s">
        <v>10</v>
      </c>
      <c r="C24" t="s">
        <v>35</v>
      </c>
      <c r="D24">
        <v>2020</v>
      </c>
      <c r="E24">
        <v>8</v>
      </c>
      <c r="F24">
        <v>2</v>
      </c>
      <c r="G24">
        <v>2020</v>
      </c>
      <c r="H24">
        <v>9</v>
      </c>
      <c r="I24">
        <v>2</v>
      </c>
      <c r="J24">
        <v>7999</v>
      </c>
    </row>
    <row r="25" spans="1:10" x14ac:dyDescent="0.3">
      <c r="A25">
        <v>24</v>
      </c>
      <c r="B25" t="s">
        <v>11</v>
      </c>
      <c r="C25" t="s">
        <v>35</v>
      </c>
      <c r="D25">
        <v>2020</v>
      </c>
      <c r="E25">
        <v>1</v>
      </c>
      <c r="F25">
        <v>1</v>
      </c>
      <c r="G25">
        <v>2020</v>
      </c>
      <c r="H25">
        <v>2</v>
      </c>
      <c r="I25">
        <v>1</v>
      </c>
      <c r="J25">
        <v>2044.65</v>
      </c>
    </row>
    <row r="26" spans="1:10" x14ac:dyDescent="0.3">
      <c r="A26">
        <v>25</v>
      </c>
      <c r="B26" t="s">
        <v>11</v>
      </c>
      <c r="C26" t="s">
        <v>35</v>
      </c>
      <c r="D26">
        <v>2020</v>
      </c>
      <c r="E26">
        <v>2</v>
      </c>
      <c r="F26">
        <v>1</v>
      </c>
      <c r="G26">
        <v>2020</v>
      </c>
      <c r="H26">
        <v>3</v>
      </c>
      <c r="I26">
        <v>1</v>
      </c>
      <c r="J26">
        <v>4074.85</v>
      </c>
    </row>
    <row r="27" spans="1:10" x14ac:dyDescent="0.3">
      <c r="A27">
        <v>26</v>
      </c>
      <c r="B27" t="s">
        <v>11</v>
      </c>
      <c r="C27" t="s">
        <v>35</v>
      </c>
      <c r="D27">
        <v>2020</v>
      </c>
      <c r="E27">
        <v>3</v>
      </c>
      <c r="F27">
        <v>1</v>
      </c>
      <c r="G27">
        <v>2020</v>
      </c>
      <c r="H27">
        <v>4</v>
      </c>
      <c r="I27">
        <v>1</v>
      </c>
      <c r="J27">
        <v>8371.25</v>
      </c>
    </row>
    <row r="28" spans="1:10" x14ac:dyDescent="0.3">
      <c r="A28">
        <v>27</v>
      </c>
      <c r="B28" t="s">
        <v>11</v>
      </c>
      <c r="C28" t="s">
        <v>35</v>
      </c>
      <c r="D28">
        <v>2020</v>
      </c>
      <c r="E28">
        <v>4</v>
      </c>
      <c r="F28">
        <v>1</v>
      </c>
      <c r="G28">
        <v>2020</v>
      </c>
      <c r="H28">
        <v>5</v>
      </c>
      <c r="I28">
        <v>1</v>
      </c>
      <c r="J28">
        <v>1980.4</v>
      </c>
    </row>
    <row r="29" spans="1:10" x14ac:dyDescent="0.3">
      <c r="A29">
        <v>28</v>
      </c>
      <c r="B29" t="s">
        <v>11</v>
      </c>
      <c r="C29" t="s">
        <v>35</v>
      </c>
      <c r="D29">
        <v>2020</v>
      </c>
      <c r="E29">
        <v>5</v>
      </c>
      <c r="F29">
        <v>1</v>
      </c>
      <c r="G29">
        <v>2020</v>
      </c>
      <c r="H29">
        <v>6</v>
      </c>
      <c r="I29">
        <v>2</v>
      </c>
      <c r="J29">
        <v>8126.85</v>
      </c>
    </row>
    <row r="30" spans="1:10" x14ac:dyDescent="0.3">
      <c r="A30">
        <v>29</v>
      </c>
      <c r="B30" t="s">
        <v>11</v>
      </c>
      <c r="C30" t="s">
        <v>35</v>
      </c>
      <c r="D30">
        <v>2020</v>
      </c>
      <c r="E30">
        <v>6</v>
      </c>
      <c r="F30">
        <v>2</v>
      </c>
      <c r="G30">
        <v>2020</v>
      </c>
      <c r="H30">
        <v>7</v>
      </c>
      <c r="I30">
        <v>2</v>
      </c>
      <c r="J30">
        <v>11025.15</v>
      </c>
    </row>
    <row r="31" spans="1:10" x14ac:dyDescent="0.3">
      <c r="A31">
        <v>30</v>
      </c>
      <c r="B31" t="s">
        <v>11</v>
      </c>
      <c r="C31" t="s">
        <v>35</v>
      </c>
      <c r="D31">
        <v>2020</v>
      </c>
      <c r="E31">
        <v>7</v>
      </c>
      <c r="F31">
        <v>2</v>
      </c>
      <c r="G31">
        <v>2020</v>
      </c>
      <c r="H31">
        <v>8</v>
      </c>
      <c r="I31">
        <v>2</v>
      </c>
      <c r="J31">
        <v>1428.35</v>
      </c>
    </row>
    <row r="32" spans="1:10" x14ac:dyDescent="0.3">
      <c r="A32">
        <v>31</v>
      </c>
      <c r="B32" t="s">
        <v>11</v>
      </c>
      <c r="C32" t="s">
        <v>35</v>
      </c>
      <c r="D32">
        <v>2020</v>
      </c>
      <c r="E32">
        <v>8</v>
      </c>
      <c r="F32">
        <v>2</v>
      </c>
      <c r="G32">
        <v>2020</v>
      </c>
      <c r="H32">
        <v>9</v>
      </c>
      <c r="I32">
        <v>2</v>
      </c>
      <c r="J32">
        <v>8462.7000000000007</v>
      </c>
    </row>
    <row r="33" spans="1:10" x14ac:dyDescent="0.3">
      <c r="A33">
        <v>32</v>
      </c>
      <c r="B33" t="s">
        <v>12</v>
      </c>
      <c r="C33" t="s">
        <v>35</v>
      </c>
      <c r="D33">
        <v>2020</v>
      </c>
      <c r="E33">
        <v>1</v>
      </c>
      <c r="F33">
        <v>1</v>
      </c>
      <c r="G33">
        <v>2020</v>
      </c>
      <c r="H33">
        <v>2</v>
      </c>
      <c r="I33">
        <v>1</v>
      </c>
      <c r="J33">
        <v>4349.3999999999996</v>
      </c>
    </row>
    <row r="34" spans="1:10" x14ac:dyDescent="0.3">
      <c r="A34">
        <v>33</v>
      </c>
      <c r="B34" t="s">
        <v>12</v>
      </c>
      <c r="C34" t="s">
        <v>35</v>
      </c>
      <c r="D34">
        <v>2020</v>
      </c>
      <c r="E34">
        <v>2</v>
      </c>
      <c r="F34">
        <v>1</v>
      </c>
      <c r="G34">
        <v>2020</v>
      </c>
      <c r="H34">
        <v>3</v>
      </c>
      <c r="I34">
        <v>1</v>
      </c>
      <c r="J34">
        <v>6075.65</v>
      </c>
    </row>
    <row r="35" spans="1:10" x14ac:dyDescent="0.3">
      <c r="A35">
        <v>34</v>
      </c>
      <c r="B35" t="s">
        <v>12</v>
      </c>
      <c r="C35" t="s">
        <v>35</v>
      </c>
      <c r="D35">
        <v>2020</v>
      </c>
      <c r="E35">
        <v>3</v>
      </c>
      <c r="F35">
        <v>1</v>
      </c>
      <c r="G35">
        <v>2020</v>
      </c>
      <c r="H35">
        <v>4</v>
      </c>
      <c r="I35">
        <v>1</v>
      </c>
      <c r="J35">
        <v>11177.2</v>
      </c>
    </row>
    <row r="36" spans="1:10" x14ac:dyDescent="0.3">
      <c r="A36">
        <v>35</v>
      </c>
      <c r="B36" t="s">
        <v>12</v>
      </c>
      <c r="C36" t="s">
        <v>35</v>
      </c>
      <c r="D36">
        <v>2020</v>
      </c>
      <c r="E36">
        <v>4</v>
      </c>
      <c r="F36">
        <v>1</v>
      </c>
      <c r="G36">
        <v>2020</v>
      </c>
      <c r="H36">
        <v>5</v>
      </c>
      <c r="I36">
        <v>1</v>
      </c>
      <c r="J36">
        <v>8336.7000000000007</v>
      </c>
    </row>
    <row r="37" spans="1:10" x14ac:dyDescent="0.3">
      <c r="A37">
        <v>36</v>
      </c>
      <c r="B37" t="s">
        <v>12</v>
      </c>
      <c r="C37" t="s">
        <v>35</v>
      </c>
      <c r="D37">
        <v>2020</v>
      </c>
      <c r="E37">
        <v>5</v>
      </c>
      <c r="F37">
        <v>1</v>
      </c>
      <c r="G37">
        <v>2020</v>
      </c>
      <c r="H37">
        <v>6</v>
      </c>
      <c r="I37">
        <v>2</v>
      </c>
      <c r="J37">
        <v>8493.85</v>
      </c>
    </row>
    <row r="38" spans="1:10" x14ac:dyDescent="0.3">
      <c r="A38">
        <v>37</v>
      </c>
      <c r="B38" t="s">
        <v>12</v>
      </c>
      <c r="C38" t="s">
        <v>35</v>
      </c>
      <c r="D38">
        <v>2020</v>
      </c>
      <c r="E38">
        <v>6</v>
      </c>
      <c r="F38">
        <v>2</v>
      </c>
      <c r="G38">
        <v>2020</v>
      </c>
      <c r="H38">
        <v>7</v>
      </c>
      <c r="I38">
        <v>2</v>
      </c>
      <c r="J38">
        <v>13530.1</v>
      </c>
    </row>
    <row r="39" spans="1:10" x14ac:dyDescent="0.3">
      <c r="A39">
        <v>38</v>
      </c>
      <c r="B39" t="s">
        <v>12</v>
      </c>
      <c r="C39" t="s">
        <v>35</v>
      </c>
      <c r="D39">
        <v>2020</v>
      </c>
      <c r="E39">
        <v>7</v>
      </c>
      <c r="F39">
        <v>2</v>
      </c>
      <c r="G39">
        <v>2020</v>
      </c>
      <c r="H39">
        <v>8</v>
      </c>
      <c r="I39">
        <v>2</v>
      </c>
      <c r="J39">
        <v>4380.8500000000004</v>
      </c>
    </row>
    <row r="40" spans="1:10" x14ac:dyDescent="0.3">
      <c r="A40">
        <v>39</v>
      </c>
      <c r="B40" t="s">
        <v>12</v>
      </c>
      <c r="C40" t="s">
        <v>35</v>
      </c>
      <c r="D40">
        <v>2020</v>
      </c>
      <c r="E40">
        <v>8</v>
      </c>
      <c r="F40">
        <v>2</v>
      </c>
      <c r="G40">
        <v>2020</v>
      </c>
      <c r="H40">
        <v>9</v>
      </c>
      <c r="I40">
        <v>2</v>
      </c>
      <c r="J40">
        <v>6419.15</v>
      </c>
    </row>
    <row r="41" spans="1:10" x14ac:dyDescent="0.3">
      <c r="A41">
        <v>40</v>
      </c>
      <c r="B41" t="s">
        <v>13</v>
      </c>
      <c r="C41" t="s">
        <v>37</v>
      </c>
      <c r="D41">
        <v>2020</v>
      </c>
      <c r="E41">
        <v>3</v>
      </c>
      <c r="F41">
        <v>1</v>
      </c>
      <c r="G41">
        <v>2020</v>
      </c>
      <c r="H41">
        <v>4</v>
      </c>
      <c r="I41">
        <v>1</v>
      </c>
      <c r="J41">
        <v>3631</v>
      </c>
    </row>
    <row r="42" spans="1:10" x14ac:dyDescent="0.3">
      <c r="A42">
        <v>41</v>
      </c>
      <c r="B42" t="s">
        <v>13</v>
      </c>
      <c r="C42" t="s">
        <v>37</v>
      </c>
      <c r="D42">
        <v>2020</v>
      </c>
      <c r="E42">
        <v>4</v>
      </c>
      <c r="F42">
        <v>1</v>
      </c>
      <c r="G42">
        <v>2020</v>
      </c>
      <c r="H42">
        <v>5</v>
      </c>
      <c r="I42">
        <v>1</v>
      </c>
      <c r="J42">
        <v>16752.150000000001</v>
      </c>
    </row>
    <row r="43" spans="1:10" x14ac:dyDescent="0.3">
      <c r="A43">
        <v>42</v>
      </c>
      <c r="B43" t="s">
        <v>13</v>
      </c>
      <c r="C43" t="s">
        <v>37</v>
      </c>
      <c r="D43">
        <v>2020</v>
      </c>
      <c r="E43">
        <v>5</v>
      </c>
      <c r="F43">
        <v>1</v>
      </c>
      <c r="G43">
        <v>2020</v>
      </c>
      <c r="H43">
        <v>6</v>
      </c>
      <c r="I43">
        <v>2</v>
      </c>
      <c r="J43">
        <v>16983.55</v>
      </c>
    </row>
    <row r="44" spans="1:10" x14ac:dyDescent="0.3">
      <c r="A44">
        <v>43</v>
      </c>
      <c r="B44" t="s">
        <v>13</v>
      </c>
      <c r="C44" t="s">
        <v>37</v>
      </c>
      <c r="D44">
        <v>2020</v>
      </c>
      <c r="E44">
        <v>6</v>
      </c>
      <c r="F44">
        <v>2</v>
      </c>
      <c r="G44">
        <v>2020</v>
      </c>
      <c r="H44">
        <v>7</v>
      </c>
      <c r="I44">
        <v>2</v>
      </c>
      <c r="J44">
        <v>10206.049999999999</v>
      </c>
    </row>
    <row r="45" spans="1:10" x14ac:dyDescent="0.3">
      <c r="A45">
        <v>44</v>
      </c>
      <c r="B45" t="s">
        <v>13</v>
      </c>
      <c r="C45" t="s">
        <v>37</v>
      </c>
      <c r="D45">
        <v>2020</v>
      </c>
      <c r="E45">
        <v>7</v>
      </c>
      <c r="F45">
        <v>2</v>
      </c>
      <c r="G45">
        <v>2020</v>
      </c>
      <c r="H45">
        <v>8</v>
      </c>
      <c r="I45">
        <v>2</v>
      </c>
      <c r="J45">
        <v>13497.7</v>
      </c>
    </row>
    <row r="46" spans="1:10" x14ac:dyDescent="0.3">
      <c r="A46">
        <v>45</v>
      </c>
      <c r="B46" t="s">
        <v>13</v>
      </c>
      <c r="C46" t="s">
        <v>37</v>
      </c>
      <c r="D46">
        <v>2020</v>
      </c>
      <c r="E46">
        <v>8</v>
      </c>
      <c r="F46">
        <v>2</v>
      </c>
      <c r="G46">
        <v>2020</v>
      </c>
      <c r="H46">
        <v>9</v>
      </c>
      <c r="I46">
        <v>2</v>
      </c>
      <c r="J46">
        <v>20601.599999999999</v>
      </c>
    </row>
    <row r="47" spans="1:10" x14ac:dyDescent="0.3">
      <c r="A47">
        <v>46</v>
      </c>
      <c r="B47" t="s">
        <v>14</v>
      </c>
      <c r="C47" t="s">
        <v>37</v>
      </c>
      <c r="D47">
        <v>2020</v>
      </c>
      <c r="E47">
        <v>1</v>
      </c>
      <c r="F47">
        <v>1</v>
      </c>
      <c r="G47">
        <v>2020</v>
      </c>
      <c r="H47">
        <v>2</v>
      </c>
      <c r="I47">
        <v>1</v>
      </c>
      <c r="J47">
        <v>7012.6</v>
      </c>
    </row>
    <row r="48" spans="1:10" x14ac:dyDescent="0.3">
      <c r="A48">
        <v>47</v>
      </c>
      <c r="B48" t="s">
        <v>14</v>
      </c>
      <c r="C48" t="s">
        <v>37</v>
      </c>
      <c r="D48">
        <v>2020</v>
      </c>
      <c r="E48">
        <v>2</v>
      </c>
      <c r="F48">
        <v>1</v>
      </c>
      <c r="G48">
        <v>2020</v>
      </c>
      <c r="H48">
        <v>3</v>
      </c>
      <c r="I48">
        <v>1</v>
      </c>
      <c r="J48">
        <v>14100.8</v>
      </c>
    </row>
    <row r="49" spans="1:10" x14ac:dyDescent="0.3">
      <c r="A49">
        <v>48</v>
      </c>
      <c r="B49" t="s">
        <v>14</v>
      </c>
      <c r="C49" t="s">
        <v>37</v>
      </c>
      <c r="D49">
        <v>2020</v>
      </c>
      <c r="E49">
        <v>3</v>
      </c>
      <c r="F49">
        <v>1</v>
      </c>
      <c r="G49">
        <v>2020</v>
      </c>
      <c r="H49">
        <v>4</v>
      </c>
      <c r="I49">
        <v>1</v>
      </c>
      <c r="J49">
        <v>17750.5</v>
      </c>
    </row>
    <row r="50" spans="1:10" x14ac:dyDescent="0.3">
      <c r="A50">
        <v>49</v>
      </c>
      <c r="B50" t="s">
        <v>14</v>
      </c>
      <c r="C50" t="s">
        <v>37</v>
      </c>
      <c r="D50">
        <v>2020</v>
      </c>
      <c r="E50">
        <v>4</v>
      </c>
      <c r="F50">
        <v>1</v>
      </c>
      <c r="G50">
        <v>2020</v>
      </c>
      <c r="H50">
        <v>5</v>
      </c>
      <c r="I50">
        <v>1</v>
      </c>
      <c r="J50">
        <v>17313.849999999999</v>
      </c>
    </row>
    <row r="51" spans="1:10" x14ac:dyDescent="0.3">
      <c r="A51">
        <v>50</v>
      </c>
      <c r="B51" t="s">
        <v>14</v>
      </c>
      <c r="C51" t="s">
        <v>37</v>
      </c>
      <c r="D51">
        <v>2020</v>
      </c>
      <c r="E51">
        <v>5</v>
      </c>
      <c r="F51">
        <v>1</v>
      </c>
      <c r="G51">
        <v>2020</v>
      </c>
      <c r="H51">
        <v>6</v>
      </c>
      <c r="I51">
        <v>2</v>
      </c>
      <c r="J51">
        <v>10811.6</v>
      </c>
    </row>
    <row r="52" spans="1:10" x14ac:dyDescent="0.3">
      <c r="A52">
        <v>51</v>
      </c>
      <c r="B52" t="s">
        <v>14</v>
      </c>
      <c r="C52" t="s">
        <v>37</v>
      </c>
      <c r="D52">
        <v>2020</v>
      </c>
      <c r="E52">
        <v>6</v>
      </c>
      <c r="F52">
        <v>2</v>
      </c>
      <c r="G52">
        <v>2020</v>
      </c>
      <c r="H52">
        <v>7</v>
      </c>
      <c r="I52">
        <v>2</v>
      </c>
      <c r="J52">
        <v>10717.35</v>
      </c>
    </row>
    <row r="53" spans="1:10" x14ac:dyDescent="0.3">
      <c r="A53">
        <v>52</v>
      </c>
      <c r="B53" t="s">
        <v>14</v>
      </c>
      <c r="C53" t="s">
        <v>37</v>
      </c>
      <c r="D53">
        <v>2020</v>
      </c>
      <c r="E53">
        <v>7</v>
      </c>
      <c r="F53">
        <v>2</v>
      </c>
      <c r="G53">
        <v>2020</v>
      </c>
      <c r="H53">
        <v>8</v>
      </c>
      <c r="I53">
        <v>2</v>
      </c>
      <c r="J53">
        <v>12899.6</v>
      </c>
    </row>
    <row r="54" spans="1:10" x14ac:dyDescent="0.3">
      <c r="A54">
        <v>53</v>
      </c>
      <c r="B54" t="s">
        <v>14</v>
      </c>
      <c r="C54" t="s">
        <v>37</v>
      </c>
      <c r="D54">
        <v>2020</v>
      </c>
      <c r="E54">
        <v>8</v>
      </c>
      <c r="F54">
        <v>2</v>
      </c>
      <c r="G54">
        <v>2020</v>
      </c>
      <c r="H54">
        <v>9</v>
      </c>
      <c r="I54">
        <v>2</v>
      </c>
      <c r="J54">
        <v>20284.75</v>
      </c>
    </row>
    <row r="55" spans="1:10" x14ac:dyDescent="0.3">
      <c r="A55">
        <v>54</v>
      </c>
      <c r="B55" t="s">
        <v>15</v>
      </c>
      <c r="C55" t="s">
        <v>37</v>
      </c>
      <c r="D55">
        <v>2020</v>
      </c>
      <c r="E55">
        <v>1</v>
      </c>
      <c r="F55">
        <v>1</v>
      </c>
      <c r="G55">
        <v>2020</v>
      </c>
      <c r="H55">
        <v>2</v>
      </c>
      <c r="I55">
        <v>1</v>
      </c>
      <c r="J55">
        <v>9157.75</v>
      </c>
    </row>
    <row r="56" spans="1:10" x14ac:dyDescent="0.3">
      <c r="A56">
        <v>55</v>
      </c>
      <c r="B56" t="s">
        <v>15</v>
      </c>
      <c r="C56" t="s">
        <v>37</v>
      </c>
      <c r="D56">
        <v>2020</v>
      </c>
      <c r="E56">
        <v>2</v>
      </c>
      <c r="F56">
        <v>1</v>
      </c>
      <c r="G56">
        <v>2020</v>
      </c>
      <c r="H56">
        <v>3</v>
      </c>
      <c r="I56">
        <v>1</v>
      </c>
      <c r="J56">
        <v>13214.6</v>
      </c>
    </row>
    <row r="57" spans="1:10" x14ac:dyDescent="0.3">
      <c r="A57">
        <v>56</v>
      </c>
      <c r="B57" t="s">
        <v>15</v>
      </c>
      <c r="C57" t="s">
        <v>37</v>
      </c>
      <c r="D57">
        <v>2020</v>
      </c>
      <c r="E57">
        <v>3</v>
      </c>
      <c r="F57">
        <v>1</v>
      </c>
      <c r="G57">
        <v>2020</v>
      </c>
      <c r="H57">
        <v>4</v>
      </c>
      <c r="I57">
        <v>1</v>
      </c>
      <c r="J57">
        <v>9879</v>
      </c>
    </row>
    <row r="58" spans="1:10" x14ac:dyDescent="0.3">
      <c r="A58">
        <v>57</v>
      </c>
      <c r="B58" t="s">
        <v>15</v>
      </c>
      <c r="C58" t="s">
        <v>37</v>
      </c>
      <c r="D58">
        <v>2020</v>
      </c>
      <c r="E58">
        <v>4</v>
      </c>
      <c r="F58">
        <v>1</v>
      </c>
      <c r="G58">
        <v>2020</v>
      </c>
      <c r="H58">
        <v>5</v>
      </c>
      <c r="I58">
        <v>1</v>
      </c>
      <c r="J58">
        <v>15008.05</v>
      </c>
    </row>
    <row r="59" spans="1:10" x14ac:dyDescent="0.3">
      <c r="A59">
        <v>58</v>
      </c>
      <c r="B59" t="s">
        <v>15</v>
      </c>
      <c r="C59" t="s">
        <v>37</v>
      </c>
      <c r="D59">
        <v>2020</v>
      </c>
      <c r="E59">
        <v>5</v>
      </c>
      <c r="F59">
        <v>1</v>
      </c>
      <c r="G59">
        <v>2020</v>
      </c>
      <c r="H59">
        <v>6</v>
      </c>
      <c r="I59">
        <v>2</v>
      </c>
      <c r="J59">
        <v>15347.05</v>
      </c>
    </row>
    <row r="60" spans="1:10" x14ac:dyDescent="0.3">
      <c r="A60">
        <v>59</v>
      </c>
      <c r="B60" t="s">
        <v>15</v>
      </c>
      <c r="C60" t="s">
        <v>37</v>
      </c>
      <c r="D60">
        <v>2020</v>
      </c>
      <c r="E60">
        <v>6</v>
      </c>
      <c r="F60">
        <v>2</v>
      </c>
      <c r="G60">
        <v>2020</v>
      </c>
      <c r="H60">
        <v>7</v>
      </c>
      <c r="I60">
        <v>2</v>
      </c>
      <c r="J60">
        <v>17321.7</v>
      </c>
    </row>
    <row r="61" spans="1:10" x14ac:dyDescent="0.3">
      <c r="A61">
        <v>60</v>
      </c>
      <c r="B61" t="s">
        <v>15</v>
      </c>
      <c r="C61" t="s">
        <v>37</v>
      </c>
      <c r="D61">
        <v>2020</v>
      </c>
      <c r="E61">
        <v>7</v>
      </c>
      <c r="F61">
        <v>2</v>
      </c>
      <c r="G61">
        <v>2020</v>
      </c>
      <c r="H61">
        <v>8</v>
      </c>
      <c r="I61">
        <v>2</v>
      </c>
      <c r="J61">
        <v>8531.5</v>
      </c>
    </row>
    <row r="62" spans="1:10" x14ac:dyDescent="0.3">
      <c r="A62">
        <v>61</v>
      </c>
      <c r="B62" t="s">
        <v>15</v>
      </c>
      <c r="C62" t="s">
        <v>37</v>
      </c>
      <c r="D62">
        <v>2020</v>
      </c>
      <c r="E62">
        <v>8</v>
      </c>
      <c r="F62">
        <v>2</v>
      </c>
      <c r="G62">
        <v>2020</v>
      </c>
      <c r="H62">
        <v>9</v>
      </c>
      <c r="I62">
        <v>2</v>
      </c>
      <c r="J62">
        <v>10881.9</v>
      </c>
    </row>
    <row r="63" spans="1:10" x14ac:dyDescent="0.3">
      <c r="A63">
        <v>62</v>
      </c>
      <c r="B63" t="s">
        <v>16</v>
      </c>
      <c r="C63" t="s">
        <v>37</v>
      </c>
      <c r="D63">
        <v>2020</v>
      </c>
      <c r="E63">
        <v>1</v>
      </c>
      <c r="F63">
        <v>1</v>
      </c>
      <c r="G63">
        <v>2020</v>
      </c>
      <c r="H63">
        <v>2</v>
      </c>
      <c r="I63">
        <v>1</v>
      </c>
      <c r="J63">
        <v>13561.7</v>
      </c>
    </row>
    <row r="64" spans="1:10" x14ac:dyDescent="0.3">
      <c r="A64">
        <v>63</v>
      </c>
      <c r="B64" t="s">
        <v>16</v>
      </c>
      <c r="C64" t="s">
        <v>37</v>
      </c>
      <c r="D64">
        <v>2020</v>
      </c>
      <c r="E64">
        <v>2</v>
      </c>
      <c r="F64">
        <v>1</v>
      </c>
      <c r="G64">
        <v>2020</v>
      </c>
      <c r="H64">
        <v>3</v>
      </c>
      <c r="I64">
        <v>1</v>
      </c>
      <c r="J64">
        <v>14045.9</v>
      </c>
    </row>
    <row r="65" spans="1:10" x14ac:dyDescent="0.3">
      <c r="A65">
        <v>64</v>
      </c>
      <c r="B65" t="s">
        <v>16</v>
      </c>
      <c r="C65" t="s">
        <v>37</v>
      </c>
      <c r="D65">
        <v>2020</v>
      </c>
      <c r="E65">
        <v>3</v>
      </c>
      <c r="F65">
        <v>1</v>
      </c>
      <c r="G65">
        <v>2020</v>
      </c>
      <c r="H65">
        <v>4</v>
      </c>
      <c r="I65">
        <v>1</v>
      </c>
      <c r="J65">
        <v>10741.25</v>
      </c>
    </row>
    <row r="66" spans="1:10" x14ac:dyDescent="0.3">
      <c r="A66">
        <v>65</v>
      </c>
      <c r="B66" t="s">
        <v>16</v>
      </c>
      <c r="C66" t="s">
        <v>37</v>
      </c>
      <c r="D66">
        <v>2020</v>
      </c>
      <c r="E66">
        <v>4</v>
      </c>
      <c r="F66">
        <v>1</v>
      </c>
      <c r="G66">
        <v>2020</v>
      </c>
      <c r="H66">
        <v>5</v>
      </c>
      <c r="I66">
        <v>1</v>
      </c>
      <c r="J66">
        <v>14515.05</v>
      </c>
    </row>
    <row r="67" spans="1:10" x14ac:dyDescent="0.3">
      <c r="A67">
        <v>66</v>
      </c>
      <c r="B67" t="s">
        <v>16</v>
      </c>
      <c r="C67" t="s">
        <v>37</v>
      </c>
      <c r="D67">
        <v>2020</v>
      </c>
      <c r="E67">
        <v>5</v>
      </c>
      <c r="F67">
        <v>1</v>
      </c>
      <c r="G67">
        <v>2020</v>
      </c>
      <c r="H67">
        <v>6</v>
      </c>
      <c r="I67">
        <v>2</v>
      </c>
      <c r="J67">
        <v>12910</v>
      </c>
    </row>
    <row r="68" spans="1:10" x14ac:dyDescent="0.3">
      <c r="A68">
        <v>67</v>
      </c>
      <c r="B68" t="s">
        <v>16</v>
      </c>
      <c r="C68" t="s">
        <v>37</v>
      </c>
      <c r="D68">
        <v>2020</v>
      </c>
      <c r="E68">
        <v>6</v>
      </c>
      <c r="F68">
        <v>2</v>
      </c>
      <c r="G68">
        <v>2020</v>
      </c>
      <c r="H68">
        <v>7</v>
      </c>
      <c r="I68">
        <v>2</v>
      </c>
      <c r="J68">
        <v>15737.7</v>
      </c>
    </row>
    <row r="69" spans="1:10" x14ac:dyDescent="0.3">
      <c r="A69">
        <v>68</v>
      </c>
      <c r="B69" t="s">
        <v>16</v>
      </c>
      <c r="C69" t="s">
        <v>37</v>
      </c>
      <c r="D69">
        <v>2020</v>
      </c>
      <c r="E69">
        <v>7</v>
      </c>
      <c r="F69">
        <v>2</v>
      </c>
      <c r="G69">
        <v>2020</v>
      </c>
      <c r="H69">
        <v>8</v>
      </c>
      <c r="I69">
        <v>2</v>
      </c>
      <c r="J69">
        <v>14491.7</v>
      </c>
    </row>
    <row r="70" spans="1:10" x14ac:dyDescent="0.3">
      <c r="A70">
        <v>69</v>
      </c>
      <c r="B70" t="s">
        <v>16</v>
      </c>
      <c r="C70" t="s">
        <v>37</v>
      </c>
      <c r="D70">
        <v>2020</v>
      </c>
      <c r="E70">
        <v>8</v>
      </c>
      <c r="F70">
        <v>2</v>
      </c>
      <c r="G70">
        <v>2020</v>
      </c>
      <c r="H70">
        <v>9</v>
      </c>
      <c r="I70">
        <v>2</v>
      </c>
      <c r="J70">
        <v>17112</v>
      </c>
    </row>
    <row r="71" spans="1:10" x14ac:dyDescent="0.3">
      <c r="A71">
        <v>70</v>
      </c>
      <c r="B71" t="s">
        <v>17</v>
      </c>
      <c r="C71" t="s">
        <v>37</v>
      </c>
      <c r="D71">
        <v>2020</v>
      </c>
      <c r="E71">
        <v>2</v>
      </c>
      <c r="F71">
        <v>1</v>
      </c>
      <c r="G71">
        <v>2020</v>
      </c>
      <c r="H71">
        <v>3</v>
      </c>
      <c r="I71">
        <v>1</v>
      </c>
      <c r="J71">
        <v>3502.05</v>
      </c>
    </row>
    <row r="72" spans="1:10" x14ac:dyDescent="0.3">
      <c r="A72">
        <v>71</v>
      </c>
      <c r="B72" t="s">
        <v>17</v>
      </c>
      <c r="C72" t="s">
        <v>37</v>
      </c>
      <c r="D72">
        <v>2020</v>
      </c>
      <c r="E72">
        <v>3</v>
      </c>
      <c r="F72">
        <v>1</v>
      </c>
      <c r="G72">
        <v>2020</v>
      </c>
      <c r="H72">
        <v>4</v>
      </c>
      <c r="I72">
        <v>1</v>
      </c>
      <c r="J72">
        <v>16874.75</v>
      </c>
    </row>
    <row r="73" spans="1:10" x14ac:dyDescent="0.3">
      <c r="A73">
        <v>72</v>
      </c>
      <c r="B73" t="s">
        <v>17</v>
      </c>
      <c r="C73" t="s">
        <v>37</v>
      </c>
      <c r="D73">
        <v>2020</v>
      </c>
      <c r="E73">
        <v>4</v>
      </c>
      <c r="F73">
        <v>1</v>
      </c>
      <c r="G73">
        <v>2020</v>
      </c>
      <c r="H73">
        <v>5</v>
      </c>
      <c r="I73">
        <v>1</v>
      </c>
      <c r="J73">
        <v>16831.7</v>
      </c>
    </row>
    <row r="74" spans="1:10" x14ac:dyDescent="0.3">
      <c r="A74">
        <v>73</v>
      </c>
      <c r="B74" t="s">
        <v>17</v>
      </c>
      <c r="C74" t="s">
        <v>37</v>
      </c>
      <c r="D74">
        <v>2020</v>
      </c>
      <c r="E74">
        <v>5</v>
      </c>
      <c r="F74">
        <v>1</v>
      </c>
      <c r="G74">
        <v>2020</v>
      </c>
      <c r="H74">
        <v>6</v>
      </c>
      <c r="I74">
        <v>2</v>
      </c>
      <c r="J74">
        <v>18888.150000000001</v>
      </c>
    </row>
    <row r="75" spans="1:10" x14ac:dyDescent="0.3">
      <c r="A75">
        <v>74</v>
      </c>
      <c r="B75" t="s">
        <v>17</v>
      </c>
      <c r="C75" t="s">
        <v>37</v>
      </c>
      <c r="D75">
        <v>2020</v>
      </c>
      <c r="E75">
        <v>6</v>
      </c>
      <c r="F75">
        <v>2</v>
      </c>
      <c r="G75">
        <v>2020</v>
      </c>
      <c r="H75">
        <v>7</v>
      </c>
      <c r="I75">
        <v>2</v>
      </c>
      <c r="J75">
        <v>11156.5</v>
      </c>
    </row>
    <row r="76" spans="1:10" x14ac:dyDescent="0.3">
      <c r="A76">
        <v>75</v>
      </c>
      <c r="B76" t="s">
        <v>17</v>
      </c>
      <c r="C76" t="s">
        <v>37</v>
      </c>
      <c r="D76">
        <v>2020</v>
      </c>
      <c r="E76">
        <v>8</v>
      </c>
      <c r="F76">
        <v>2</v>
      </c>
      <c r="G76">
        <v>2020</v>
      </c>
      <c r="H76">
        <v>9</v>
      </c>
      <c r="I76">
        <v>2</v>
      </c>
      <c r="J76">
        <v>6797.55</v>
      </c>
    </row>
    <row r="77" spans="1:10" x14ac:dyDescent="0.3">
      <c r="A77">
        <v>76</v>
      </c>
      <c r="B77" t="s">
        <v>18</v>
      </c>
      <c r="C77" t="s">
        <v>37</v>
      </c>
      <c r="D77">
        <v>2020</v>
      </c>
      <c r="E77">
        <v>1</v>
      </c>
      <c r="F77">
        <v>1</v>
      </c>
      <c r="G77">
        <v>2020</v>
      </c>
      <c r="H77">
        <v>2</v>
      </c>
      <c r="I77">
        <v>1</v>
      </c>
      <c r="J77">
        <v>4111.8500000000004</v>
      </c>
    </row>
    <row r="78" spans="1:10" x14ac:dyDescent="0.3">
      <c r="A78">
        <v>77</v>
      </c>
      <c r="B78" t="s">
        <v>18</v>
      </c>
      <c r="C78" t="s">
        <v>37</v>
      </c>
      <c r="D78">
        <v>2020</v>
      </c>
      <c r="E78">
        <v>2</v>
      </c>
      <c r="F78">
        <v>1</v>
      </c>
      <c r="G78">
        <v>2020</v>
      </c>
      <c r="H78">
        <v>3</v>
      </c>
      <c r="I78">
        <v>1</v>
      </c>
      <c r="J78">
        <v>14743.05</v>
      </c>
    </row>
    <row r="79" spans="1:10" x14ac:dyDescent="0.3">
      <c r="A79">
        <v>78</v>
      </c>
      <c r="B79" t="s">
        <v>18</v>
      </c>
      <c r="C79" t="s">
        <v>37</v>
      </c>
      <c r="D79">
        <v>2020</v>
      </c>
      <c r="E79">
        <v>3</v>
      </c>
      <c r="F79">
        <v>1</v>
      </c>
      <c r="G79">
        <v>2020</v>
      </c>
      <c r="H79">
        <v>4</v>
      </c>
      <c r="I79">
        <v>1</v>
      </c>
      <c r="J79">
        <v>12077.05</v>
      </c>
    </row>
    <row r="80" spans="1:10" x14ac:dyDescent="0.3">
      <c r="A80">
        <v>79</v>
      </c>
      <c r="B80" t="s">
        <v>18</v>
      </c>
      <c r="C80" t="s">
        <v>37</v>
      </c>
      <c r="D80">
        <v>2020</v>
      </c>
      <c r="E80">
        <v>5</v>
      </c>
      <c r="F80">
        <v>1</v>
      </c>
      <c r="G80">
        <v>2020</v>
      </c>
      <c r="H80">
        <v>6</v>
      </c>
      <c r="I80">
        <v>2</v>
      </c>
      <c r="J80">
        <v>8467</v>
      </c>
    </row>
    <row r="81" spans="1:10" x14ac:dyDescent="0.3">
      <c r="A81">
        <v>80</v>
      </c>
      <c r="B81" t="s">
        <v>18</v>
      </c>
      <c r="C81" t="s">
        <v>37</v>
      </c>
      <c r="D81">
        <v>2020</v>
      </c>
      <c r="E81">
        <v>6</v>
      </c>
      <c r="F81">
        <v>2</v>
      </c>
      <c r="G81">
        <v>2020</v>
      </c>
      <c r="H81">
        <v>7</v>
      </c>
      <c r="I81">
        <v>2</v>
      </c>
      <c r="J81">
        <v>15213.7</v>
      </c>
    </row>
    <row r="82" spans="1:10" x14ac:dyDescent="0.3">
      <c r="A82">
        <v>81</v>
      </c>
      <c r="B82" t="s">
        <v>19</v>
      </c>
      <c r="C82" t="s">
        <v>37</v>
      </c>
      <c r="D82">
        <v>2020</v>
      </c>
      <c r="E82">
        <v>3</v>
      </c>
      <c r="F82">
        <v>1</v>
      </c>
      <c r="G82">
        <v>2020</v>
      </c>
      <c r="H82">
        <v>4</v>
      </c>
      <c r="I82">
        <v>1</v>
      </c>
      <c r="J82">
        <v>13740.9</v>
      </c>
    </row>
    <row r="83" spans="1:10" x14ac:dyDescent="0.3">
      <c r="A83">
        <v>82</v>
      </c>
      <c r="B83" t="s">
        <v>19</v>
      </c>
      <c r="C83" t="s">
        <v>37</v>
      </c>
      <c r="D83">
        <v>2020</v>
      </c>
      <c r="E83">
        <v>4</v>
      </c>
      <c r="F83">
        <v>1</v>
      </c>
      <c r="G83">
        <v>2020</v>
      </c>
      <c r="H83">
        <v>5</v>
      </c>
      <c r="I83">
        <v>1</v>
      </c>
      <c r="J83">
        <v>13248.55</v>
      </c>
    </row>
    <row r="84" spans="1:10" x14ac:dyDescent="0.3">
      <c r="A84">
        <v>83</v>
      </c>
      <c r="B84" t="s">
        <v>19</v>
      </c>
      <c r="C84" t="s">
        <v>37</v>
      </c>
      <c r="D84">
        <v>2020</v>
      </c>
      <c r="E84">
        <v>5</v>
      </c>
      <c r="F84">
        <v>1</v>
      </c>
      <c r="G84">
        <v>2020</v>
      </c>
      <c r="H84">
        <v>6</v>
      </c>
      <c r="I84">
        <v>2</v>
      </c>
      <c r="J84">
        <v>17797.849999999999</v>
      </c>
    </row>
    <row r="85" spans="1:10" x14ac:dyDescent="0.3">
      <c r="A85">
        <v>84</v>
      </c>
      <c r="B85" t="s">
        <v>19</v>
      </c>
      <c r="C85" t="s">
        <v>37</v>
      </c>
      <c r="D85">
        <v>2020</v>
      </c>
      <c r="E85">
        <v>6</v>
      </c>
      <c r="F85">
        <v>2</v>
      </c>
      <c r="G85">
        <v>2020</v>
      </c>
      <c r="H85">
        <v>7</v>
      </c>
      <c r="I85">
        <v>2</v>
      </c>
      <c r="J85">
        <v>9770.7999999999993</v>
      </c>
    </row>
    <row r="86" spans="1:10" x14ac:dyDescent="0.3">
      <c r="A86">
        <v>85</v>
      </c>
      <c r="B86" t="s">
        <v>19</v>
      </c>
      <c r="C86" t="s">
        <v>37</v>
      </c>
      <c r="D86">
        <v>2020</v>
      </c>
      <c r="E86">
        <v>7</v>
      </c>
      <c r="F86">
        <v>2</v>
      </c>
      <c r="G86">
        <v>2020</v>
      </c>
      <c r="H86">
        <v>8</v>
      </c>
      <c r="I86">
        <v>2</v>
      </c>
      <c r="J86">
        <v>13450.3</v>
      </c>
    </row>
    <row r="87" spans="1:10" x14ac:dyDescent="0.3">
      <c r="A87">
        <v>86</v>
      </c>
      <c r="B87" t="s">
        <v>19</v>
      </c>
      <c r="C87" t="s">
        <v>37</v>
      </c>
      <c r="D87">
        <v>2020</v>
      </c>
      <c r="E87">
        <v>8</v>
      </c>
      <c r="F87">
        <v>2</v>
      </c>
      <c r="G87">
        <v>2020</v>
      </c>
      <c r="H87">
        <v>9</v>
      </c>
      <c r="I87">
        <v>2</v>
      </c>
      <c r="J87">
        <v>16676.150000000001</v>
      </c>
    </row>
    <row r="88" spans="1:10" x14ac:dyDescent="0.3">
      <c r="A88">
        <v>87</v>
      </c>
      <c r="B88" t="s">
        <v>20</v>
      </c>
      <c r="C88" t="s">
        <v>37</v>
      </c>
      <c r="D88">
        <v>2020</v>
      </c>
      <c r="E88">
        <v>1</v>
      </c>
      <c r="F88">
        <v>1</v>
      </c>
      <c r="G88">
        <v>2020</v>
      </c>
      <c r="H88">
        <v>2</v>
      </c>
      <c r="I88">
        <v>1</v>
      </c>
      <c r="J88">
        <v>12631.95</v>
      </c>
    </row>
    <row r="89" spans="1:10" x14ac:dyDescent="0.3">
      <c r="A89">
        <v>88</v>
      </c>
      <c r="B89" t="s">
        <v>20</v>
      </c>
      <c r="C89" t="s">
        <v>37</v>
      </c>
      <c r="D89">
        <v>2020</v>
      </c>
      <c r="E89">
        <v>2</v>
      </c>
      <c r="F89">
        <v>1</v>
      </c>
      <c r="G89">
        <v>2020</v>
      </c>
      <c r="H89">
        <v>3</v>
      </c>
      <c r="I89">
        <v>1</v>
      </c>
      <c r="J89">
        <v>12235.75</v>
      </c>
    </row>
    <row r="90" spans="1:10" x14ac:dyDescent="0.3">
      <c r="A90">
        <v>89</v>
      </c>
      <c r="B90" t="s">
        <v>20</v>
      </c>
      <c r="C90" t="s">
        <v>37</v>
      </c>
      <c r="D90">
        <v>2020</v>
      </c>
      <c r="E90">
        <v>3</v>
      </c>
      <c r="F90">
        <v>1</v>
      </c>
      <c r="G90">
        <v>2020</v>
      </c>
      <c r="H90">
        <v>4</v>
      </c>
      <c r="I90">
        <v>1</v>
      </c>
      <c r="J90">
        <v>11503.15</v>
      </c>
    </row>
    <row r="91" spans="1:10" x14ac:dyDescent="0.3">
      <c r="A91">
        <v>90</v>
      </c>
      <c r="B91" t="s">
        <v>20</v>
      </c>
      <c r="C91" t="s">
        <v>37</v>
      </c>
      <c r="D91">
        <v>2020</v>
      </c>
      <c r="E91">
        <v>4</v>
      </c>
      <c r="F91">
        <v>1</v>
      </c>
      <c r="G91">
        <v>2020</v>
      </c>
      <c r="H91">
        <v>5</v>
      </c>
      <c r="I91">
        <v>1</v>
      </c>
      <c r="J91">
        <v>14650.85</v>
      </c>
    </row>
    <row r="92" spans="1:10" x14ac:dyDescent="0.3">
      <c r="A92">
        <v>91</v>
      </c>
      <c r="B92" t="s">
        <v>20</v>
      </c>
      <c r="C92" t="s">
        <v>37</v>
      </c>
      <c r="D92">
        <v>2020</v>
      </c>
      <c r="E92">
        <v>5</v>
      </c>
      <c r="F92">
        <v>1</v>
      </c>
      <c r="G92">
        <v>2020</v>
      </c>
      <c r="H92">
        <v>6</v>
      </c>
      <c r="I92">
        <v>2</v>
      </c>
      <c r="J92">
        <v>19537</v>
      </c>
    </row>
    <row r="93" spans="1:10" x14ac:dyDescent="0.3">
      <c r="A93">
        <v>92</v>
      </c>
      <c r="B93" t="s">
        <v>20</v>
      </c>
      <c r="C93" t="s">
        <v>37</v>
      </c>
      <c r="D93">
        <v>2020</v>
      </c>
      <c r="E93">
        <v>6</v>
      </c>
      <c r="F93">
        <v>2</v>
      </c>
      <c r="G93">
        <v>2020</v>
      </c>
      <c r="H93">
        <v>7</v>
      </c>
      <c r="I93">
        <v>2</v>
      </c>
      <c r="J93">
        <v>16268.85</v>
      </c>
    </row>
    <row r="94" spans="1:10" x14ac:dyDescent="0.3">
      <c r="A94">
        <v>93</v>
      </c>
      <c r="B94" t="s">
        <v>20</v>
      </c>
      <c r="C94" t="s">
        <v>37</v>
      </c>
      <c r="D94">
        <v>2020</v>
      </c>
      <c r="E94">
        <v>7</v>
      </c>
      <c r="F94">
        <v>2</v>
      </c>
      <c r="G94">
        <v>2020</v>
      </c>
      <c r="H94">
        <v>8</v>
      </c>
      <c r="I94">
        <v>2</v>
      </c>
      <c r="J94">
        <v>4084.3</v>
      </c>
    </row>
    <row r="95" spans="1:10" x14ac:dyDescent="0.3">
      <c r="A95">
        <v>94</v>
      </c>
      <c r="B95" t="s">
        <v>20</v>
      </c>
      <c r="C95" t="s">
        <v>37</v>
      </c>
      <c r="D95">
        <v>2020</v>
      </c>
      <c r="E95">
        <v>8</v>
      </c>
      <c r="F95">
        <v>2</v>
      </c>
      <c r="G95">
        <v>2020</v>
      </c>
      <c r="H95">
        <v>9</v>
      </c>
      <c r="I95">
        <v>2</v>
      </c>
      <c r="J95">
        <v>10507.25</v>
      </c>
    </row>
    <row r="96" spans="1:10" x14ac:dyDescent="0.3">
      <c r="A96">
        <v>95</v>
      </c>
      <c r="B96" t="s">
        <v>21</v>
      </c>
      <c r="C96" t="s">
        <v>37</v>
      </c>
      <c r="D96">
        <v>2020</v>
      </c>
      <c r="E96">
        <v>1</v>
      </c>
      <c r="F96">
        <v>1</v>
      </c>
      <c r="G96">
        <v>2020</v>
      </c>
      <c r="H96">
        <v>2</v>
      </c>
      <c r="I96">
        <v>1</v>
      </c>
      <c r="J96">
        <v>3295.6</v>
      </c>
    </row>
    <row r="97" spans="1:10" x14ac:dyDescent="0.3">
      <c r="A97">
        <v>96</v>
      </c>
      <c r="B97" t="s">
        <v>21</v>
      </c>
      <c r="C97" t="s">
        <v>37</v>
      </c>
      <c r="D97">
        <v>2020</v>
      </c>
      <c r="E97">
        <v>2</v>
      </c>
      <c r="F97">
        <v>1</v>
      </c>
      <c r="G97">
        <v>2020</v>
      </c>
      <c r="H97">
        <v>3</v>
      </c>
      <c r="I97">
        <v>1</v>
      </c>
      <c r="J97">
        <v>10495.45</v>
      </c>
    </row>
    <row r="98" spans="1:10" x14ac:dyDescent="0.3">
      <c r="A98">
        <v>97</v>
      </c>
      <c r="B98" t="s">
        <v>21</v>
      </c>
      <c r="C98" t="s">
        <v>37</v>
      </c>
      <c r="D98">
        <v>2020</v>
      </c>
      <c r="E98">
        <v>3</v>
      </c>
      <c r="F98">
        <v>1</v>
      </c>
      <c r="G98">
        <v>2020</v>
      </c>
      <c r="H98">
        <v>4</v>
      </c>
      <c r="I98">
        <v>1</v>
      </c>
      <c r="J98">
        <v>12753.7</v>
      </c>
    </row>
    <row r="99" spans="1:10" x14ac:dyDescent="0.3">
      <c r="A99">
        <v>98</v>
      </c>
      <c r="B99" t="s">
        <v>21</v>
      </c>
      <c r="C99" t="s">
        <v>37</v>
      </c>
      <c r="D99">
        <v>2020</v>
      </c>
      <c r="E99">
        <v>4</v>
      </c>
      <c r="F99">
        <v>1</v>
      </c>
      <c r="G99">
        <v>2020</v>
      </c>
      <c r="H99">
        <v>5</v>
      </c>
      <c r="I99">
        <v>1</v>
      </c>
      <c r="J99">
        <v>13662.75</v>
      </c>
    </row>
    <row r="100" spans="1:10" x14ac:dyDescent="0.3">
      <c r="A100">
        <v>99</v>
      </c>
      <c r="B100" t="s">
        <v>21</v>
      </c>
      <c r="C100" t="s">
        <v>37</v>
      </c>
      <c r="D100">
        <v>2020</v>
      </c>
      <c r="E100">
        <v>5</v>
      </c>
      <c r="F100">
        <v>1</v>
      </c>
      <c r="G100">
        <v>2020</v>
      </c>
      <c r="H100">
        <v>6</v>
      </c>
      <c r="I100">
        <v>2</v>
      </c>
      <c r="J100">
        <v>16945.099999999999</v>
      </c>
    </row>
    <row r="101" spans="1:10" x14ac:dyDescent="0.3">
      <c r="A101">
        <v>100</v>
      </c>
      <c r="B101" t="s">
        <v>21</v>
      </c>
      <c r="C101" t="s">
        <v>37</v>
      </c>
      <c r="D101">
        <v>2020</v>
      </c>
      <c r="E101">
        <v>6</v>
      </c>
      <c r="F101">
        <v>2</v>
      </c>
      <c r="G101">
        <v>2020</v>
      </c>
      <c r="H101">
        <v>7</v>
      </c>
      <c r="I101">
        <v>2</v>
      </c>
      <c r="J101">
        <v>12994.45</v>
      </c>
    </row>
    <row r="102" spans="1:10" x14ac:dyDescent="0.3">
      <c r="A102">
        <v>101</v>
      </c>
      <c r="B102" t="s">
        <v>21</v>
      </c>
      <c r="C102" t="s">
        <v>37</v>
      </c>
      <c r="D102">
        <v>2020</v>
      </c>
      <c r="E102">
        <v>7</v>
      </c>
      <c r="F102">
        <v>2</v>
      </c>
      <c r="G102">
        <v>2020</v>
      </c>
      <c r="H102">
        <v>8</v>
      </c>
      <c r="I102">
        <v>2</v>
      </c>
      <c r="J102">
        <v>9393.2999999999993</v>
      </c>
    </row>
    <row r="103" spans="1:10" x14ac:dyDescent="0.3">
      <c r="A103">
        <v>102</v>
      </c>
      <c r="B103" t="s">
        <v>21</v>
      </c>
      <c r="C103" t="s">
        <v>37</v>
      </c>
      <c r="D103">
        <v>2020</v>
      </c>
      <c r="E103">
        <v>8</v>
      </c>
      <c r="F103">
        <v>2</v>
      </c>
      <c r="G103">
        <v>2020</v>
      </c>
      <c r="H103">
        <v>9</v>
      </c>
      <c r="I103">
        <v>2</v>
      </c>
      <c r="J103">
        <v>10915.2</v>
      </c>
    </row>
    <row r="104" spans="1:10" x14ac:dyDescent="0.3">
      <c r="A104">
        <v>103</v>
      </c>
      <c r="B104" t="s">
        <v>22</v>
      </c>
      <c r="C104" t="s">
        <v>37</v>
      </c>
      <c r="D104">
        <v>2020</v>
      </c>
      <c r="E104">
        <v>1</v>
      </c>
      <c r="F104">
        <v>1</v>
      </c>
      <c r="G104">
        <v>2020</v>
      </c>
      <c r="H104">
        <v>2</v>
      </c>
      <c r="I104">
        <v>1</v>
      </c>
      <c r="J104">
        <v>12303.65</v>
      </c>
    </row>
    <row r="105" spans="1:10" x14ac:dyDescent="0.3">
      <c r="A105">
        <v>104</v>
      </c>
      <c r="B105" t="s">
        <v>22</v>
      </c>
      <c r="C105" t="s">
        <v>37</v>
      </c>
      <c r="D105">
        <v>2020</v>
      </c>
      <c r="E105">
        <v>3</v>
      </c>
      <c r="F105">
        <v>1</v>
      </c>
      <c r="G105">
        <v>2020</v>
      </c>
      <c r="H105">
        <v>4</v>
      </c>
      <c r="I105">
        <v>1</v>
      </c>
      <c r="J105">
        <v>13530.8</v>
      </c>
    </row>
    <row r="106" spans="1:10" x14ac:dyDescent="0.3">
      <c r="A106">
        <v>105</v>
      </c>
      <c r="B106" t="s">
        <v>22</v>
      </c>
      <c r="C106" t="s">
        <v>37</v>
      </c>
      <c r="D106">
        <v>2020</v>
      </c>
      <c r="E106">
        <v>4</v>
      </c>
      <c r="F106">
        <v>1</v>
      </c>
      <c r="G106">
        <v>2020</v>
      </c>
      <c r="H106">
        <v>5</v>
      </c>
      <c r="I106">
        <v>1</v>
      </c>
      <c r="J106">
        <v>13207.3</v>
      </c>
    </row>
    <row r="107" spans="1:10" x14ac:dyDescent="0.3">
      <c r="A107">
        <v>106</v>
      </c>
      <c r="B107" t="s">
        <v>22</v>
      </c>
      <c r="C107" t="s">
        <v>37</v>
      </c>
      <c r="D107">
        <v>2020</v>
      </c>
      <c r="E107">
        <v>5</v>
      </c>
      <c r="F107">
        <v>1</v>
      </c>
      <c r="G107">
        <v>2020</v>
      </c>
      <c r="H107">
        <v>6</v>
      </c>
      <c r="I107">
        <v>2</v>
      </c>
      <c r="J107">
        <v>9437.4500000000007</v>
      </c>
    </row>
    <row r="108" spans="1:10" x14ac:dyDescent="0.3">
      <c r="A108">
        <v>107</v>
      </c>
      <c r="B108" t="s">
        <v>22</v>
      </c>
      <c r="C108" t="s">
        <v>37</v>
      </c>
      <c r="D108">
        <v>2020</v>
      </c>
      <c r="E108">
        <v>6</v>
      </c>
      <c r="F108">
        <v>2</v>
      </c>
      <c r="G108">
        <v>2020</v>
      </c>
      <c r="H108">
        <v>7</v>
      </c>
      <c r="I108">
        <v>2</v>
      </c>
      <c r="J108">
        <v>16923.45</v>
      </c>
    </row>
    <row r="109" spans="1:10" x14ac:dyDescent="0.3">
      <c r="A109">
        <v>108</v>
      </c>
      <c r="B109" t="s">
        <v>22</v>
      </c>
      <c r="C109" t="s">
        <v>37</v>
      </c>
      <c r="D109">
        <v>2020</v>
      </c>
      <c r="E109">
        <v>7</v>
      </c>
      <c r="F109">
        <v>2</v>
      </c>
      <c r="G109">
        <v>2020</v>
      </c>
      <c r="H109">
        <v>8</v>
      </c>
      <c r="I109">
        <v>2</v>
      </c>
      <c r="J109">
        <v>9364.6</v>
      </c>
    </row>
    <row r="110" spans="1:10" x14ac:dyDescent="0.3">
      <c r="A110">
        <v>109</v>
      </c>
      <c r="B110" t="s">
        <v>22</v>
      </c>
      <c r="C110" t="s">
        <v>37</v>
      </c>
      <c r="D110">
        <v>2020</v>
      </c>
      <c r="E110">
        <v>8</v>
      </c>
      <c r="F110">
        <v>2</v>
      </c>
      <c r="G110">
        <v>2020</v>
      </c>
      <c r="H110">
        <v>9</v>
      </c>
      <c r="I110">
        <v>2</v>
      </c>
      <c r="J110">
        <v>15958.85</v>
      </c>
    </row>
    <row r="111" spans="1:10" x14ac:dyDescent="0.3">
      <c r="A111">
        <v>110</v>
      </c>
      <c r="B111" t="s">
        <v>23</v>
      </c>
      <c r="C111" t="s">
        <v>37</v>
      </c>
      <c r="D111">
        <v>2020</v>
      </c>
      <c r="E111">
        <v>1</v>
      </c>
      <c r="F111">
        <v>1</v>
      </c>
      <c r="G111">
        <v>2020</v>
      </c>
      <c r="H111">
        <v>2</v>
      </c>
      <c r="I111">
        <v>1</v>
      </c>
      <c r="J111">
        <v>13157.4</v>
      </c>
    </row>
    <row r="112" spans="1:10" x14ac:dyDescent="0.3">
      <c r="A112">
        <v>111</v>
      </c>
      <c r="B112" t="s">
        <v>23</v>
      </c>
      <c r="C112" t="s">
        <v>37</v>
      </c>
      <c r="D112">
        <v>2020</v>
      </c>
      <c r="E112">
        <v>2</v>
      </c>
      <c r="F112">
        <v>1</v>
      </c>
      <c r="G112">
        <v>2020</v>
      </c>
      <c r="H112">
        <v>3</v>
      </c>
      <c r="I112">
        <v>1</v>
      </c>
      <c r="J112">
        <v>10973.5</v>
      </c>
    </row>
    <row r="113" spans="1:10" x14ac:dyDescent="0.3">
      <c r="A113">
        <v>112</v>
      </c>
      <c r="B113" t="s">
        <v>23</v>
      </c>
      <c r="C113" t="s">
        <v>37</v>
      </c>
      <c r="D113">
        <v>2020</v>
      </c>
      <c r="E113">
        <v>3</v>
      </c>
      <c r="F113">
        <v>1</v>
      </c>
      <c r="G113">
        <v>2020</v>
      </c>
      <c r="H113">
        <v>4</v>
      </c>
      <c r="I113">
        <v>1</v>
      </c>
      <c r="J113">
        <v>6988.2</v>
      </c>
    </row>
    <row r="114" spans="1:10" x14ac:dyDescent="0.3">
      <c r="A114">
        <v>113</v>
      </c>
      <c r="B114" t="s">
        <v>23</v>
      </c>
      <c r="C114" t="s">
        <v>37</v>
      </c>
      <c r="D114">
        <v>2020</v>
      </c>
      <c r="E114">
        <v>6</v>
      </c>
      <c r="F114">
        <v>2</v>
      </c>
      <c r="G114">
        <v>2020</v>
      </c>
      <c r="H114">
        <v>7</v>
      </c>
      <c r="I114">
        <v>2</v>
      </c>
      <c r="J114">
        <v>17454.599999999999</v>
      </c>
    </row>
    <row r="115" spans="1:10" x14ac:dyDescent="0.3">
      <c r="A115">
        <v>114</v>
      </c>
      <c r="B115" t="s">
        <v>23</v>
      </c>
      <c r="C115" t="s">
        <v>37</v>
      </c>
      <c r="D115">
        <v>2020</v>
      </c>
      <c r="E115">
        <v>7</v>
      </c>
      <c r="F115">
        <v>2</v>
      </c>
      <c r="G115">
        <v>2020</v>
      </c>
      <c r="H115">
        <v>8</v>
      </c>
      <c r="I115">
        <v>2</v>
      </c>
      <c r="J115">
        <v>10328.65</v>
      </c>
    </row>
    <row r="116" spans="1:10" x14ac:dyDescent="0.3">
      <c r="A116">
        <v>115</v>
      </c>
      <c r="B116" t="s">
        <v>23</v>
      </c>
      <c r="C116" t="s">
        <v>37</v>
      </c>
      <c r="D116">
        <v>2020</v>
      </c>
      <c r="E116">
        <v>8</v>
      </c>
      <c r="F116">
        <v>2</v>
      </c>
      <c r="G116">
        <v>2020</v>
      </c>
      <c r="H116">
        <v>9</v>
      </c>
      <c r="I116">
        <v>2</v>
      </c>
      <c r="J116">
        <v>14508.5</v>
      </c>
    </row>
    <row r="117" spans="1:10" x14ac:dyDescent="0.3">
      <c r="A117">
        <v>116</v>
      </c>
      <c r="B117" t="s">
        <v>24</v>
      </c>
      <c r="C117" t="s">
        <v>37</v>
      </c>
      <c r="D117">
        <v>2020</v>
      </c>
      <c r="E117">
        <v>1</v>
      </c>
      <c r="F117">
        <v>1</v>
      </c>
      <c r="G117">
        <v>2020</v>
      </c>
      <c r="H117">
        <v>2</v>
      </c>
      <c r="I117">
        <v>1</v>
      </c>
      <c r="J117">
        <v>9632.15</v>
      </c>
    </row>
    <row r="118" spans="1:10" x14ac:dyDescent="0.3">
      <c r="A118">
        <v>117</v>
      </c>
      <c r="B118" t="s">
        <v>24</v>
      </c>
      <c r="C118" t="s">
        <v>37</v>
      </c>
      <c r="D118">
        <v>2020</v>
      </c>
      <c r="E118">
        <v>2</v>
      </c>
      <c r="F118">
        <v>1</v>
      </c>
      <c r="G118">
        <v>2020</v>
      </c>
      <c r="H118">
        <v>3</v>
      </c>
      <c r="I118">
        <v>1</v>
      </c>
      <c r="J118">
        <v>18277.400000000001</v>
      </c>
    </row>
    <row r="119" spans="1:10" x14ac:dyDescent="0.3">
      <c r="A119">
        <v>118</v>
      </c>
      <c r="B119" t="s">
        <v>24</v>
      </c>
      <c r="C119" t="s">
        <v>37</v>
      </c>
      <c r="D119">
        <v>2020</v>
      </c>
      <c r="E119">
        <v>3</v>
      </c>
      <c r="F119">
        <v>1</v>
      </c>
      <c r="G119">
        <v>2020</v>
      </c>
      <c r="H119">
        <v>4</v>
      </c>
      <c r="I119">
        <v>1</v>
      </c>
      <c r="J119">
        <v>16711.349999999999</v>
      </c>
    </row>
    <row r="120" spans="1:10" x14ac:dyDescent="0.3">
      <c r="A120">
        <v>119</v>
      </c>
      <c r="B120" t="s">
        <v>24</v>
      </c>
      <c r="C120" t="s">
        <v>37</v>
      </c>
      <c r="D120">
        <v>2020</v>
      </c>
      <c r="E120">
        <v>4</v>
      </c>
      <c r="F120">
        <v>1</v>
      </c>
      <c r="G120">
        <v>2020</v>
      </c>
      <c r="H120">
        <v>5</v>
      </c>
      <c r="I120">
        <v>1</v>
      </c>
      <c r="J120">
        <v>16366.35</v>
      </c>
    </row>
    <row r="121" spans="1:10" x14ac:dyDescent="0.3">
      <c r="A121">
        <v>120</v>
      </c>
      <c r="B121" t="s">
        <v>24</v>
      </c>
      <c r="C121" t="s">
        <v>37</v>
      </c>
      <c r="D121">
        <v>2020</v>
      </c>
      <c r="E121">
        <v>5</v>
      </c>
      <c r="F121">
        <v>1</v>
      </c>
      <c r="G121">
        <v>2020</v>
      </c>
      <c r="H121">
        <v>6</v>
      </c>
      <c r="I121">
        <v>2</v>
      </c>
      <c r="J121">
        <v>18995.45</v>
      </c>
    </row>
    <row r="122" spans="1:10" x14ac:dyDescent="0.3">
      <c r="A122">
        <v>121</v>
      </c>
      <c r="B122" t="s">
        <v>24</v>
      </c>
      <c r="C122" t="s">
        <v>37</v>
      </c>
      <c r="D122">
        <v>2020</v>
      </c>
      <c r="E122">
        <v>6</v>
      </c>
      <c r="F122">
        <v>2</v>
      </c>
      <c r="G122">
        <v>2020</v>
      </c>
      <c r="H122">
        <v>7</v>
      </c>
      <c r="I122">
        <v>2</v>
      </c>
      <c r="J122">
        <v>16236</v>
      </c>
    </row>
    <row r="123" spans="1:10" x14ac:dyDescent="0.3">
      <c r="A123">
        <v>122</v>
      </c>
      <c r="B123" t="s">
        <v>24</v>
      </c>
      <c r="C123" t="s">
        <v>37</v>
      </c>
      <c r="D123">
        <v>2020</v>
      </c>
      <c r="E123">
        <v>7</v>
      </c>
      <c r="F123">
        <v>2</v>
      </c>
      <c r="G123">
        <v>2020</v>
      </c>
      <c r="H123">
        <v>8</v>
      </c>
      <c r="I123">
        <v>2</v>
      </c>
      <c r="J123">
        <v>9786.7000000000007</v>
      </c>
    </row>
    <row r="124" spans="1:10" x14ac:dyDescent="0.3">
      <c r="A124">
        <v>123</v>
      </c>
      <c r="B124" t="s">
        <v>24</v>
      </c>
      <c r="C124" t="s">
        <v>37</v>
      </c>
      <c r="D124">
        <v>2020</v>
      </c>
      <c r="E124">
        <v>8</v>
      </c>
      <c r="F124">
        <v>2</v>
      </c>
      <c r="G124">
        <v>2020</v>
      </c>
      <c r="H124">
        <v>9</v>
      </c>
      <c r="I124">
        <v>2</v>
      </c>
      <c r="J124">
        <v>9519.35</v>
      </c>
    </row>
    <row r="125" spans="1:10" x14ac:dyDescent="0.3">
      <c r="A125">
        <v>124</v>
      </c>
      <c r="B125" t="s">
        <v>25</v>
      </c>
      <c r="C125" t="s">
        <v>37</v>
      </c>
      <c r="D125">
        <v>2020</v>
      </c>
      <c r="E125">
        <v>1</v>
      </c>
      <c r="F125">
        <v>1</v>
      </c>
      <c r="G125">
        <v>2020</v>
      </c>
      <c r="H125">
        <v>2</v>
      </c>
      <c r="I125">
        <v>1</v>
      </c>
      <c r="J125">
        <v>10600.65</v>
      </c>
    </row>
    <row r="126" spans="1:10" x14ac:dyDescent="0.3">
      <c r="A126">
        <v>125</v>
      </c>
      <c r="B126" t="s">
        <v>25</v>
      </c>
      <c r="C126" t="s">
        <v>37</v>
      </c>
      <c r="D126">
        <v>2020</v>
      </c>
      <c r="E126">
        <v>2</v>
      </c>
      <c r="F126">
        <v>1</v>
      </c>
      <c r="G126">
        <v>2020</v>
      </c>
      <c r="H126">
        <v>3</v>
      </c>
      <c r="I126">
        <v>1</v>
      </c>
      <c r="J126">
        <v>12996.25</v>
      </c>
    </row>
    <row r="127" spans="1:10" x14ac:dyDescent="0.3">
      <c r="A127">
        <v>126</v>
      </c>
      <c r="B127" t="s">
        <v>25</v>
      </c>
      <c r="C127" t="s">
        <v>37</v>
      </c>
      <c r="D127">
        <v>2020</v>
      </c>
      <c r="E127">
        <v>3</v>
      </c>
      <c r="F127">
        <v>1</v>
      </c>
      <c r="G127">
        <v>2020</v>
      </c>
      <c r="H127">
        <v>4</v>
      </c>
      <c r="I127">
        <v>1</v>
      </c>
      <c r="J127">
        <v>18034.05</v>
      </c>
    </row>
    <row r="128" spans="1:10" x14ac:dyDescent="0.3">
      <c r="A128">
        <v>127</v>
      </c>
      <c r="B128" t="s">
        <v>25</v>
      </c>
      <c r="C128" t="s">
        <v>37</v>
      </c>
      <c r="D128">
        <v>2020</v>
      </c>
      <c r="E128">
        <v>4</v>
      </c>
      <c r="F128">
        <v>1</v>
      </c>
      <c r="G128">
        <v>2020</v>
      </c>
      <c r="H128">
        <v>5</v>
      </c>
      <c r="I128">
        <v>1</v>
      </c>
      <c r="J128">
        <v>14516.4</v>
      </c>
    </row>
    <row r="129" spans="1:10" x14ac:dyDescent="0.3">
      <c r="A129">
        <v>128</v>
      </c>
      <c r="B129" t="s">
        <v>25</v>
      </c>
      <c r="C129" t="s">
        <v>37</v>
      </c>
      <c r="D129">
        <v>2020</v>
      </c>
      <c r="E129">
        <v>5</v>
      </c>
      <c r="F129">
        <v>1</v>
      </c>
      <c r="G129">
        <v>2020</v>
      </c>
      <c r="H129">
        <v>6</v>
      </c>
      <c r="I129">
        <v>2</v>
      </c>
      <c r="J129">
        <v>18086.900000000001</v>
      </c>
    </row>
    <row r="130" spans="1:10" x14ac:dyDescent="0.3">
      <c r="A130">
        <v>129</v>
      </c>
      <c r="B130" t="s">
        <v>25</v>
      </c>
      <c r="C130" t="s">
        <v>37</v>
      </c>
      <c r="D130">
        <v>2020</v>
      </c>
      <c r="E130">
        <v>6</v>
      </c>
      <c r="F130">
        <v>2</v>
      </c>
      <c r="G130">
        <v>2020</v>
      </c>
      <c r="H130">
        <v>7</v>
      </c>
      <c r="I130">
        <v>2</v>
      </c>
      <c r="J130">
        <v>17200.400000000001</v>
      </c>
    </row>
    <row r="131" spans="1:10" x14ac:dyDescent="0.3">
      <c r="A131">
        <v>130</v>
      </c>
      <c r="B131" t="s">
        <v>25</v>
      </c>
      <c r="C131" t="s">
        <v>37</v>
      </c>
      <c r="D131">
        <v>2020</v>
      </c>
      <c r="E131">
        <v>7</v>
      </c>
      <c r="F131">
        <v>2</v>
      </c>
      <c r="G131">
        <v>2020</v>
      </c>
      <c r="H131">
        <v>8</v>
      </c>
      <c r="I131">
        <v>2</v>
      </c>
      <c r="J131">
        <v>6995.5</v>
      </c>
    </row>
    <row r="132" spans="1:10" x14ac:dyDescent="0.3">
      <c r="A132">
        <v>131</v>
      </c>
      <c r="B132" t="s">
        <v>25</v>
      </c>
      <c r="C132" t="s">
        <v>37</v>
      </c>
      <c r="D132">
        <v>2020</v>
      </c>
      <c r="E132">
        <v>8</v>
      </c>
      <c r="F132">
        <v>2</v>
      </c>
      <c r="G132">
        <v>2020</v>
      </c>
      <c r="H132">
        <v>9</v>
      </c>
      <c r="I132">
        <v>2</v>
      </c>
      <c r="J132">
        <v>13394.25</v>
      </c>
    </row>
    <row r="133" spans="1:10" x14ac:dyDescent="0.3">
      <c r="A133">
        <v>132</v>
      </c>
      <c r="B133" t="s">
        <v>26</v>
      </c>
      <c r="C133" t="s">
        <v>37</v>
      </c>
      <c r="D133">
        <v>2020</v>
      </c>
      <c r="E133">
        <v>1</v>
      </c>
      <c r="F133">
        <v>1</v>
      </c>
      <c r="G133">
        <v>2020</v>
      </c>
      <c r="H133">
        <v>2</v>
      </c>
      <c r="I133">
        <v>1</v>
      </c>
      <c r="J133">
        <v>13788.9</v>
      </c>
    </row>
    <row r="134" spans="1:10" x14ac:dyDescent="0.3">
      <c r="A134">
        <v>133</v>
      </c>
      <c r="B134" t="s">
        <v>26</v>
      </c>
      <c r="C134" t="s">
        <v>37</v>
      </c>
      <c r="D134">
        <v>2020</v>
      </c>
      <c r="E134">
        <v>2</v>
      </c>
      <c r="F134">
        <v>1</v>
      </c>
      <c r="G134">
        <v>2020</v>
      </c>
      <c r="H134">
        <v>3</v>
      </c>
      <c r="I134">
        <v>1</v>
      </c>
      <c r="J134">
        <v>16573.099999999999</v>
      </c>
    </row>
    <row r="135" spans="1:10" x14ac:dyDescent="0.3">
      <c r="A135">
        <v>134</v>
      </c>
      <c r="B135" t="s">
        <v>26</v>
      </c>
      <c r="C135" t="s">
        <v>37</v>
      </c>
      <c r="D135">
        <v>2020</v>
      </c>
      <c r="E135">
        <v>3</v>
      </c>
      <c r="F135">
        <v>1</v>
      </c>
      <c r="G135">
        <v>2020</v>
      </c>
      <c r="H135">
        <v>4</v>
      </c>
      <c r="I135">
        <v>1</v>
      </c>
      <c r="J135">
        <v>11102.8</v>
      </c>
    </row>
    <row r="136" spans="1:10" x14ac:dyDescent="0.3">
      <c r="A136">
        <v>135</v>
      </c>
      <c r="B136" t="s">
        <v>26</v>
      </c>
      <c r="C136" t="s">
        <v>37</v>
      </c>
      <c r="D136">
        <v>2020</v>
      </c>
      <c r="E136">
        <v>4</v>
      </c>
      <c r="F136">
        <v>1</v>
      </c>
      <c r="G136">
        <v>2020</v>
      </c>
      <c r="H136">
        <v>5</v>
      </c>
      <c r="I136">
        <v>1</v>
      </c>
      <c r="J136">
        <v>16952.650000000001</v>
      </c>
    </row>
    <row r="137" spans="1:10" x14ac:dyDescent="0.3">
      <c r="A137">
        <v>136</v>
      </c>
      <c r="B137" t="s">
        <v>26</v>
      </c>
      <c r="C137" t="s">
        <v>37</v>
      </c>
      <c r="D137">
        <v>2020</v>
      </c>
      <c r="E137">
        <v>5</v>
      </c>
      <c r="F137">
        <v>1</v>
      </c>
      <c r="G137">
        <v>2020</v>
      </c>
      <c r="H137">
        <v>6</v>
      </c>
      <c r="I137">
        <v>2</v>
      </c>
      <c r="J137">
        <v>15732.2</v>
      </c>
    </row>
    <row r="138" spans="1:10" x14ac:dyDescent="0.3">
      <c r="A138">
        <v>137</v>
      </c>
      <c r="B138" t="s">
        <v>26</v>
      </c>
      <c r="C138" t="s">
        <v>37</v>
      </c>
      <c r="D138">
        <v>2020</v>
      </c>
      <c r="E138">
        <v>6</v>
      </c>
      <c r="F138">
        <v>2</v>
      </c>
      <c r="G138">
        <v>2020</v>
      </c>
      <c r="H138">
        <v>7</v>
      </c>
      <c r="I138">
        <v>2</v>
      </c>
      <c r="J138">
        <v>13130.8</v>
      </c>
    </row>
    <row r="139" spans="1:10" x14ac:dyDescent="0.3">
      <c r="A139">
        <v>138</v>
      </c>
      <c r="B139" t="s">
        <v>26</v>
      </c>
      <c r="C139" t="s">
        <v>37</v>
      </c>
      <c r="D139">
        <v>2020</v>
      </c>
      <c r="E139">
        <v>7</v>
      </c>
      <c r="F139">
        <v>2</v>
      </c>
      <c r="G139">
        <v>2020</v>
      </c>
      <c r="H139">
        <v>8</v>
      </c>
      <c r="I139">
        <v>2</v>
      </c>
      <c r="J139">
        <v>13924.6</v>
      </c>
    </row>
    <row r="140" spans="1:10" x14ac:dyDescent="0.3">
      <c r="A140">
        <v>139</v>
      </c>
      <c r="B140" t="s">
        <v>26</v>
      </c>
      <c r="C140" t="s">
        <v>37</v>
      </c>
      <c r="D140">
        <v>2020</v>
      </c>
      <c r="E140">
        <v>8</v>
      </c>
      <c r="F140">
        <v>2</v>
      </c>
      <c r="G140">
        <v>2020</v>
      </c>
      <c r="H140">
        <v>9</v>
      </c>
      <c r="I140">
        <v>2</v>
      </c>
      <c r="J140">
        <v>14921.5</v>
      </c>
    </row>
    <row r="141" spans="1:10" x14ac:dyDescent="0.3">
      <c r="A141">
        <v>140</v>
      </c>
      <c r="B141" t="s">
        <v>27</v>
      </c>
      <c r="C141" t="s">
        <v>37</v>
      </c>
      <c r="D141">
        <v>2020</v>
      </c>
      <c r="E141">
        <v>1</v>
      </c>
      <c r="F141">
        <v>1</v>
      </c>
      <c r="G141">
        <v>2020</v>
      </c>
      <c r="H141">
        <v>2</v>
      </c>
      <c r="I141">
        <v>1</v>
      </c>
      <c r="J141">
        <v>10898.5</v>
      </c>
    </row>
    <row r="142" spans="1:10" x14ac:dyDescent="0.3">
      <c r="A142">
        <v>141</v>
      </c>
      <c r="B142" t="s">
        <v>27</v>
      </c>
      <c r="C142" t="s">
        <v>37</v>
      </c>
      <c r="D142">
        <v>2020</v>
      </c>
      <c r="E142">
        <v>2</v>
      </c>
      <c r="F142">
        <v>1</v>
      </c>
      <c r="G142">
        <v>2020</v>
      </c>
      <c r="H142">
        <v>3</v>
      </c>
      <c r="I142">
        <v>1</v>
      </c>
      <c r="J142">
        <v>10009.25</v>
      </c>
    </row>
    <row r="143" spans="1:10" x14ac:dyDescent="0.3">
      <c r="A143">
        <v>142</v>
      </c>
      <c r="B143" t="s">
        <v>27</v>
      </c>
      <c r="C143" t="s">
        <v>37</v>
      </c>
      <c r="D143">
        <v>2020</v>
      </c>
      <c r="E143">
        <v>3</v>
      </c>
      <c r="F143">
        <v>1</v>
      </c>
      <c r="G143">
        <v>2020</v>
      </c>
      <c r="H143">
        <v>4</v>
      </c>
      <c r="I143">
        <v>1</v>
      </c>
      <c r="J143">
        <v>10319.25</v>
      </c>
    </row>
    <row r="144" spans="1:10" x14ac:dyDescent="0.3">
      <c r="A144">
        <v>143</v>
      </c>
      <c r="B144" t="s">
        <v>27</v>
      </c>
      <c r="C144" t="s">
        <v>37</v>
      </c>
      <c r="D144">
        <v>2020</v>
      </c>
      <c r="E144">
        <v>4</v>
      </c>
      <c r="F144">
        <v>1</v>
      </c>
      <c r="G144">
        <v>2020</v>
      </c>
      <c r="H144">
        <v>5</v>
      </c>
      <c r="I144">
        <v>1</v>
      </c>
      <c r="J144">
        <v>14268.65</v>
      </c>
    </row>
    <row r="145" spans="1:10" x14ac:dyDescent="0.3">
      <c r="A145">
        <v>144</v>
      </c>
      <c r="B145" t="s">
        <v>27</v>
      </c>
      <c r="C145" t="s">
        <v>37</v>
      </c>
      <c r="D145">
        <v>2020</v>
      </c>
      <c r="E145">
        <v>5</v>
      </c>
      <c r="F145">
        <v>1</v>
      </c>
      <c r="G145">
        <v>2020</v>
      </c>
      <c r="H145">
        <v>6</v>
      </c>
      <c r="I145">
        <v>2</v>
      </c>
      <c r="J145">
        <v>10302.1</v>
      </c>
    </row>
    <row r="146" spans="1:10" x14ac:dyDescent="0.3">
      <c r="A146">
        <v>145</v>
      </c>
      <c r="B146" t="s">
        <v>27</v>
      </c>
      <c r="C146" t="s">
        <v>37</v>
      </c>
      <c r="D146">
        <v>2020</v>
      </c>
      <c r="E146">
        <v>6</v>
      </c>
      <c r="F146">
        <v>2</v>
      </c>
      <c r="G146">
        <v>2020</v>
      </c>
      <c r="H146">
        <v>7</v>
      </c>
      <c r="I146">
        <v>2</v>
      </c>
      <c r="J146">
        <v>3898.65</v>
      </c>
    </row>
    <row r="147" spans="1:10" x14ac:dyDescent="0.3">
      <c r="A147">
        <v>146</v>
      </c>
      <c r="B147" t="s">
        <v>27</v>
      </c>
      <c r="C147" t="s">
        <v>37</v>
      </c>
      <c r="D147">
        <v>2020</v>
      </c>
      <c r="E147">
        <v>8</v>
      </c>
      <c r="F147">
        <v>2</v>
      </c>
      <c r="G147">
        <v>2020</v>
      </c>
      <c r="H147">
        <v>9</v>
      </c>
      <c r="I147">
        <v>2</v>
      </c>
      <c r="J147">
        <v>14171.05</v>
      </c>
    </row>
    <row r="148" spans="1:10" x14ac:dyDescent="0.3">
      <c r="A148">
        <v>147</v>
      </c>
      <c r="B148" t="s">
        <v>57</v>
      </c>
      <c r="C148" t="s">
        <v>37</v>
      </c>
      <c r="D148">
        <v>2020</v>
      </c>
      <c r="E148">
        <v>1</v>
      </c>
      <c r="F148">
        <v>1</v>
      </c>
      <c r="G148">
        <v>2020</v>
      </c>
      <c r="H148">
        <v>2</v>
      </c>
      <c r="I148">
        <v>1</v>
      </c>
      <c r="J148">
        <v>11752.75</v>
      </c>
    </row>
    <row r="149" spans="1:10" x14ac:dyDescent="0.3">
      <c r="A149">
        <v>148</v>
      </c>
      <c r="B149" t="s">
        <v>57</v>
      </c>
      <c r="C149" t="s">
        <v>37</v>
      </c>
      <c r="D149">
        <v>2020</v>
      </c>
      <c r="E149">
        <v>2</v>
      </c>
      <c r="F149">
        <v>1</v>
      </c>
      <c r="G149">
        <v>2020</v>
      </c>
      <c r="H149">
        <v>3</v>
      </c>
      <c r="I149">
        <v>1</v>
      </c>
      <c r="J149">
        <v>16692.7</v>
      </c>
    </row>
    <row r="150" spans="1:10" x14ac:dyDescent="0.3">
      <c r="A150">
        <v>149</v>
      </c>
      <c r="B150" t="s">
        <v>57</v>
      </c>
      <c r="C150" t="s">
        <v>37</v>
      </c>
      <c r="D150">
        <v>2020</v>
      </c>
      <c r="E150">
        <v>3</v>
      </c>
      <c r="F150">
        <v>1</v>
      </c>
      <c r="G150">
        <v>2020</v>
      </c>
      <c r="H150">
        <v>4</v>
      </c>
      <c r="I150">
        <v>1</v>
      </c>
      <c r="J150">
        <v>14946.25</v>
      </c>
    </row>
    <row r="151" spans="1:10" x14ac:dyDescent="0.3">
      <c r="A151">
        <v>150</v>
      </c>
      <c r="B151" t="s">
        <v>57</v>
      </c>
      <c r="C151" t="s">
        <v>37</v>
      </c>
      <c r="D151">
        <v>2020</v>
      </c>
      <c r="E151">
        <v>4</v>
      </c>
      <c r="F151">
        <v>1</v>
      </c>
      <c r="G151">
        <v>2020</v>
      </c>
      <c r="H151">
        <v>5</v>
      </c>
      <c r="I151">
        <v>1</v>
      </c>
      <c r="J151">
        <v>10897.9</v>
      </c>
    </row>
    <row r="152" spans="1:10" x14ac:dyDescent="0.3">
      <c r="A152">
        <v>151</v>
      </c>
      <c r="B152" t="s">
        <v>28</v>
      </c>
      <c r="C152" t="s">
        <v>37</v>
      </c>
      <c r="D152">
        <v>2020</v>
      </c>
      <c r="E152">
        <v>1</v>
      </c>
      <c r="F152">
        <v>1</v>
      </c>
      <c r="G152">
        <v>2020</v>
      </c>
      <c r="H152">
        <v>2</v>
      </c>
      <c r="I152">
        <v>1</v>
      </c>
      <c r="J152">
        <v>6567.2</v>
      </c>
    </row>
    <row r="153" spans="1:10" x14ac:dyDescent="0.3">
      <c r="A153">
        <v>152</v>
      </c>
      <c r="B153" t="s">
        <v>28</v>
      </c>
      <c r="C153" t="s">
        <v>37</v>
      </c>
      <c r="D153">
        <v>2020</v>
      </c>
      <c r="E153">
        <v>2</v>
      </c>
      <c r="F153">
        <v>1</v>
      </c>
      <c r="G153">
        <v>2020</v>
      </c>
      <c r="H153">
        <v>3</v>
      </c>
      <c r="I153">
        <v>1</v>
      </c>
      <c r="J153">
        <v>10484.450000000001</v>
      </c>
    </row>
    <row r="154" spans="1:10" x14ac:dyDescent="0.3">
      <c r="A154">
        <v>153</v>
      </c>
      <c r="B154" t="s">
        <v>28</v>
      </c>
      <c r="C154" t="s">
        <v>37</v>
      </c>
      <c r="D154">
        <v>2020</v>
      </c>
      <c r="E154">
        <v>6</v>
      </c>
      <c r="F154">
        <v>2</v>
      </c>
      <c r="G154">
        <v>2020</v>
      </c>
      <c r="H154">
        <v>7</v>
      </c>
      <c r="I154">
        <v>2</v>
      </c>
      <c r="J154">
        <v>7475.65</v>
      </c>
    </row>
    <row r="155" spans="1:10" x14ac:dyDescent="0.3">
      <c r="A155">
        <v>154</v>
      </c>
      <c r="B155" t="s">
        <v>28</v>
      </c>
      <c r="C155" t="s">
        <v>37</v>
      </c>
      <c r="D155">
        <v>2020</v>
      </c>
      <c r="E155">
        <v>7</v>
      </c>
      <c r="F155">
        <v>2</v>
      </c>
      <c r="G155">
        <v>2020</v>
      </c>
      <c r="H155">
        <v>8</v>
      </c>
      <c r="I155">
        <v>2</v>
      </c>
      <c r="J155">
        <v>11020.25</v>
      </c>
    </row>
    <row r="156" spans="1:10" x14ac:dyDescent="0.3">
      <c r="A156">
        <v>155</v>
      </c>
      <c r="B156" t="s">
        <v>28</v>
      </c>
      <c r="C156" t="s">
        <v>37</v>
      </c>
      <c r="D156">
        <v>2020</v>
      </c>
      <c r="E156">
        <v>8</v>
      </c>
      <c r="F156">
        <v>2</v>
      </c>
      <c r="G156">
        <v>2020</v>
      </c>
      <c r="H156">
        <v>9</v>
      </c>
      <c r="I156">
        <v>2</v>
      </c>
      <c r="J156">
        <v>17541.099999999999</v>
      </c>
    </row>
    <row r="157" spans="1:10" x14ac:dyDescent="0.3">
      <c r="A157">
        <v>156</v>
      </c>
      <c r="B157" t="s">
        <v>29</v>
      </c>
      <c r="C157" t="s">
        <v>37</v>
      </c>
      <c r="D157">
        <v>2020</v>
      </c>
      <c r="E157">
        <v>1</v>
      </c>
      <c r="F157">
        <v>1</v>
      </c>
      <c r="G157">
        <v>2020</v>
      </c>
      <c r="H157">
        <v>2</v>
      </c>
      <c r="I157">
        <v>1</v>
      </c>
      <c r="J157">
        <v>6824.95</v>
      </c>
    </row>
    <row r="158" spans="1:10" x14ac:dyDescent="0.3">
      <c r="A158">
        <v>157</v>
      </c>
      <c r="B158" t="s">
        <v>29</v>
      </c>
      <c r="C158" t="s">
        <v>37</v>
      </c>
      <c r="D158">
        <v>2020</v>
      </c>
      <c r="E158">
        <v>2</v>
      </c>
      <c r="F158">
        <v>1</v>
      </c>
      <c r="G158">
        <v>2020</v>
      </c>
      <c r="H158">
        <v>3</v>
      </c>
      <c r="I158">
        <v>1</v>
      </c>
      <c r="J158">
        <v>17222.849999999999</v>
      </c>
    </row>
    <row r="159" spans="1:10" x14ac:dyDescent="0.3">
      <c r="A159">
        <v>158</v>
      </c>
      <c r="B159" t="s">
        <v>29</v>
      </c>
      <c r="C159" t="s">
        <v>37</v>
      </c>
      <c r="D159">
        <v>2020</v>
      </c>
      <c r="E159">
        <v>3</v>
      </c>
      <c r="F159">
        <v>1</v>
      </c>
      <c r="G159">
        <v>2020</v>
      </c>
      <c r="H159">
        <v>4</v>
      </c>
      <c r="I159">
        <v>1</v>
      </c>
      <c r="J159">
        <v>17475.900000000001</v>
      </c>
    </row>
    <row r="160" spans="1:10" x14ac:dyDescent="0.3">
      <c r="A160">
        <v>159</v>
      </c>
      <c r="B160" t="s">
        <v>29</v>
      </c>
      <c r="C160" t="s">
        <v>37</v>
      </c>
      <c r="D160">
        <v>2020</v>
      </c>
      <c r="E160">
        <v>4</v>
      </c>
      <c r="F160">
        <v>1</v>
      </c>
      <c r="G160">
        <v>2020</v>
      </c>
      <c r="H160">
        <v>5</v>
      </c>
      <c r="I160">
        <v>1</v>
      </c>
      <c r="J160">
        <v>17820.599999999999</v>
      </c>
    </row>
    <row r="161" spans="1:10" x14ac:dyDescent="0.3">
      <c r="A161">
        <v>160</v>
      </c>
      <c r="B161" t="s">
        <v>29</v>
      </c>
      <c r="C161" t="s">
        <v>37</v>
      </c>
      <c r="D161">
        <v>2020</v>
      </c>
      <c r="E161">
        <v>5</v>
      </c>
      <c r="F161">
        <v>1</v>
      </c>
      <c r="G161">
        <v>2020</v>
      </c>
      <c r="H161">
        <v>6</v>
      </c>
      <c r="I161">
        <v>2</v>
      </c>
      <c r="J161">
        <v>16428.95</v>
      </c>
    </row>
    <row r="162" spans="1:10" x14ac:dyDescent="0.3">
      <c r="A162">
        <v>161</v>
      </c>
      <c r="B162" t="s">
        <v>29</v>
      </c>
      <c r="C162" t="s">
        <v>37</v>
      </c>
      <c r="D162">
        <v>2020</v>
      </c>
      <c r="E162">
        <v>6</v>
      </c>
      <c r="F162">
        <v>2</v>
      </c>
      <c r="G162">
        <v>2020</v>
      </c>
      <c r="H162">
        <v>7</v>
      </c>
      <c r="I162">
        <v>2</v>
      </c>
      <c r="J162">
        <v>13766.6</v>
      </c>
    </row>
    <row r="163" spans="1:10" x14ac:dyDescent="0.3">
      <c r="A163">
        <v>162</v>
      </c>
      <c r="B163" t="s">
        <v>29</v>
      </c>
      <c r="C163" t="s">
        <v>37</v>
      </c>
      <c r="D163">
        <v>2020</v>
      </c>
      <c r="E163">
        <v>7</v>
      </c>
      <c r="F163">
        <v>2</v>
      </c>
      <c r="G163">
        <v>2020</v>
      </c>
      <c r="H163">
        <v>8</v>
      </c>
      <c r="I163">
        <v>2</v>
      </c>
      <c r="J163">
        <v>10789</v>
      </c>
    </row>
    <row r="164" spans="1:10" x14ac:dyDescent="0.3">
      <c r="A164">
        <v>163</v>
      </c>
      <c r="B164" t="s">
        <v>29</v>
      </c>
      <c r="C164" t="s">
        <v>37</v>
      </c>
      <c r="D164">
        <v>2020</v>
      </c>
      <c r="E164">
        <v>8</v>
      </c>
      <c r="F164">
        <v>2</v>
      </c>
      <c r="G164">
        <v>2020</v>
      </c>
      <c r="H164">
        <v>9</v>
      </c>
      <c r="I164">
        <v>2</v>
      </c>
      <c r="J164">
        <v>21730.35</v>
      </c>
    </row>
    <row r="165" spans="1:10" x14ac:dyDescent="0.3">
      <c r="A165">
        <v>164</v>
      </c>
      <c r="B165" t="s">
        <v>30</v>
      </c>
      <c r="C165" t="s">
        <v>37</v>
      </c>
      <c r="D165">
        <v>2020</v>
      </c>
      <c r="E165">
        <v>1</v>
      </c>
      <c r="F165">
        <v>1</v>
      </c>
      <c r="G165">
        <v>2020</v>
      </c>
      <c r="H165">
        <v>2</v>
      </c>
      <c r="I165">
        <v>1</v>
      </c>
      <c r="J165">
        <v>9943.25</v>
      </c>
    </row>
    <row r="166" spans="1:10" x14ac:dyDescent="0.3">
      <c r="A166">
        <v>165</v>
      </c>
      <c r="B166" t="s">
        <v>30</v>
      </c>
      <c r="C166" t="s">
        <v>37</v>
      </c>
      <c r="D166">
        <v>2020</v>
      </c>
      <c r="E166">
        <v>2</v>
      </c>
      <c r="F166">
        <v>1</v>
      </c>
      <c r="G166">
        <v>2020</v>
      </c>
      <c r="H166">
        <v>3</v>
      </c>
      <c r="I166">
        <v>1</v>
      </c>
      <c r="J166">
        <v>16399.349999999999</v>
      </c>
    </row>
    <row r="167" spans="1:10" x14ac:dyDescent="0.3">
      <c r="A167">
        <v>166</v>
      </c>
      <c r="B167" t="s">
        <v>30</v>
      </c>
      <c r="C167" t="s">
        <v>37</v>
      </c>
      <c r="D167">
        <v>2020</v>
      </c>
      <c r="E167">
        <v>3</v>
      </c>
      <c r="F167">
        <v>1</v>
      </c>
      <c r="G167">
        <v>2020</v>
      </c>
      <c r="H167">
        <v>4</v>
      </c>
      <c r="I167">
        <v>1</v>
      </c>
      <c r="J167">
        <v>13381.3</v>
      </c>
    </row>
    <row r="168" spans="1:10" x14ac:dyDescent="0.3">
      <c r="A168">
        <v>167</v>
      </c>
      <c r="B168" t="s">
        <v>30</v>
      </c>
      <c r="C168" t="s">
        <v>37</v>
      </c>
      <c r="D168">
        <v>2020</v>
      </c>
      <c r="E168">
        <v>4</v>
      </c>
      <c r="F168">
        <v>1</v>
      </c>
      <c r="G168">
        <v>2020</v>
      </c>
      <c r="H168">
        <v>5</v>
      </c>
      <c r="I168">
        <v>1</v>
      </c>
      <c r="J168">
        <v>8947.25</v>
      </c>
    </row>
    <row r="169" spans="1:10" x14ac:dyDescent="0.3">
      <c r="A169">
        <v>168</v>
      </c>
      <c r="B169" t="s">
        <v>30</v>
      </c>
      <c r="C169" t="s">
        <v>37</v>
      </c>
      <c r="D169">
        <v>2020</v>
      </c>
      <c r="E169">
        <v>5</v>
      </c>
      <c r="F169">
        <v>1</v>
      </c>
      <c r="G169">
        <v>2020</v>
      </c>
      <c r="H169">
        <v>6</v>
      </c>
      <c r="I169">
        <v>2</v>
      </c>
      <c r="J169">
        <v>8726.7000000000007</v>
      </c>
    </row>
    <row r="170" spans="1:10" x14ac:dyDescent="0.3">
      <c r="A170">
        <v>169</v>
      </c>
      <c r="B170" t="s">
        <v>30</v>
      </c>
      <c r="C170" t="s">
        <v>37</v>
      </c>
      <c r="D170">
        <v>2020</v>
      </c>
      <c r="E170">
        <v>6</v>
      </c>
      <c r="F170">
        <v>2</v>
      </c>
      <c r="G170">
        <v>2020</v>
      </c>
      <c r="H170">
        <v>7</v>
      </c>
      <c r="I170">
        <v>2</v>
      </c>
      <c r="J170">
        <v>15814.55</v>
      </c>
    </row>
    <row r="171" spans="1:10" x14ac:dyDescent="0.3">
      <c r="A171">
        <v>170</v>
      </c>
      <c r="B171" t="s">
        <v>30</v>
      </c>
      <c r="C171" t="s">
        <v>37</v>
      </c>
      <c r="D171">
        <v>2020</v>
      </c>
      <c r="E171">
        <v>7</v>
      </c>
      <c r="F171">
        <v>2</v>
      </c>
      <c r="G171">
        <v>2020</v>
      </c>
      <c r="H171">
        <v>8</v>
      </c>
      <c r="I171">
        <v>2</v>
      </c>
      <c r="J171">
        <v>5515.3</v>
      </c>
    </row>
    <row r="172" spans="1:10" x14ac:dyDescent="0.3">
      <c r="A172">
        <v>171</v>
      </c>
      <c r="B172" t="s">
        <v>30</v>
      </c>
      <c r="C172" t="s">
        <v>37</v>
      </c>
      <c r="D172">
        <v>2020</v>
      </c>
      <c r="E172">
        <v>8</v>
      </c>
      <c r="F172">
        <v>2</v>
      </c>
      <c r="G172">
        <v>2020</v>
      </c>
      <c r="H172">
        <v>9</v>
      </c>
      <c r="I172">
        <v>2</v>
      </c>
      <c r="J172">
        <v>20224.7</v>
      </c>
    </row>
    <row r="173" spans="1:10" x14ac:dyDescent="0.3">
      <c r="A173">
        <v>172</v>
      </c>
      <c r="B173" t="s">
        <v>31</v>
      </c>
      <c r="C173" t="s">
        <v>36</v>
      </c>
      <c r="D173">
        <v>2020</v>
      </c>
      <c r="E173">
        <v>1</v>
      </c>
      <c r="F173">
        <v>1</v>
      </c>
      <c r="G173">
        <v>2020</v>
      </c>
      <c r="H173">
        <v>2</v>
      </c>
      <c r="I173">
        <v>1</v>
      </c>
      <c r="J173">
        <v>7249.45</v>
      </c>
    </row>
    <row r="174" spans="1:10" x14ac:dyDescent="0.3">
      <c r="A174">
        <v>173</v>
      </c>
      <c r="B174" t="s">
        <v>31</v>
      </c>
      <c r="C174" t="s">
        <v>36</v>
      </c>
      <c r="D174">
        <v>2020</v>
      </c>
      <c r="E174">
        <v>2</v>
      </c>
      <c r="F174">
        <v>1</v>
      </c>
      <c r="G174">
        <v>2020</v>
      </c>
      <c r="H174">
        <v>3</v>
      </c>
      <c r="I174">
        <v>1</v>
      </c>
      <c r="J174">
        <v>11402.75</v>
      </c>
    </row>
    <row r="175" spans="1:10" x14ac:dyDescent="0.3">
      <c r="A175">
        <v>174</v>
      </c>
      <c r="B175" t="s">
        <v>31</v>
      </c>
      <c r="C175" t="s">
        <v>36</v>
      </c>
      <c r="D175">
        <v>2020</v>
      </c>
      <c r="E175">
        <v>3</v>
      </c>
      <c r="F175">
        <v>1</v>
      </c>
      <c r="G175">
        <v>2020</v>
      </c>
      <c r="H175">
        <v>4</v>
      </c>
      <c r="I175">
        <v>1</v>
      </c>
      <c r="J175">
        <v>9831</v>
      </c>
    </row>
    <row r="176" spans="1:10" x14ac:dyDescent="0.3">
      <c r="A176">
        <v>175</v>
      </c>
      <c r="B176" t="s">
        <v>31</v>
      </c>
      <c r="C176" t="s">
        <v>36</v>
      </c>
      <c r="D176">
        <v>2020</v>
      </c>
      <c r="E176">
        <v>4</v>
      </c>
      <c r="F176">
        <v>1</v>
      </c>
      <c r="G176">
        <v>2020</v>
      </c>
      <c r="H176">
        <v>5</v>
      </c>
      <c r="I176">
        <v>1</v>
      </c>
      <c r="J176">
        <v>10034.950000000001</v>
      </c>
    </row>
    <row r="177" spans="1:10" x14ac:dyDescent="0.3">
      <c r="A177">
        <v>176</v>
      </c>
      <c r="B177" t="s">
        <v>31</v>
      </c>
      <c r="C177" t="s">
        <v>36</v>
      </c>
      <c r="D177">
        <v>2020</v>
      </c>
      <c r="E177">
        <v>5</v>
      </c>
      <c r="F177">
        <v>1</v>
      </c>
      <c r="G177">
        <v>2020</v>
      </c>
      <c r="H177">
        <v>6</v>
      </c>
      <c r="I177">
        <v>2</v>
      </c>
      <c r="J177">
        <v>9908.5</v>
      </c>
    </row>
    <row r="178" spans="1:10" x14ac:dyDescent="0.3">
      <c r="A178">
        <v>177</v>
      </c>
      <c r="B178" t="s">
        <v>31</v>
      </c>
      <c r="C178" t="s">
        <v>36</v>
      </c>
      <c r="D178">
        <v>2020</v>
      </c>
      <c r="E178">
        <v>6</v>
      </c>
      <c r="F178">
        <v>2</v>
      </c>
      <c r="G178">
        <v>2020</v>
      </c>
      <c r="H178">
        <v>7</v>
      </c>
      <c r="I178">
        <v>2</v>
      </c>
      <c r="J178">
        <v>10135.75</v>
      </c>
    </row>
    <row r="179" spans="1:10" x14ac:dyDescent="0.3">
      <c r="A179">
        <v>178</v>
      </c>
      <c r="B179" t="s">
        <v>31</v>
      </c>
      <c r="C179" t="s">
        <v>36</v>
      </c>
      <c r="D179">
        <v>2020</v>
      </c>
      <c r="E179">
        <v>7</v>
      </c>
      <c r="F179">
        <v>2</v>
      </c>
      <c r="G179">
        <v>2020</v>
      </c>
      <c r="H179">
        <v>8</v>
      </c>
      <c r="I179">
        <v>2</v>
      </c>
      <c r="J179">
        <v>7960.3</v>
      </c>
    </row>
    <row r="180" spans="1:10" x14ac:dyDescent="0.3">
      <c r="A180">
        <v>179</v>
      </c>
      <c r="B180" t="s">
        <v>31</v>
      </c>
      <c r="C180" t="s">
        <v>36</v>
      </c>
      <c r="D180">
        <v>2020</v>
      </c>
      <c r="E180">
        <v>8</v>
      </c>
      <c r="F180">
        <v>2</v>
      </c>
      <c r="G180">
        <v>2020</v>
      </c>
      <c r="H180">
        <v>9</v>
      </c>
      <c r="I180">
        <v>2</v>
      </c>
      <c r="J180">
        <v>9513.15</v>
      </c>
    </row>
    <row r="181" spans="1:10" x14ac:dyDescent="0.3">
      <c r="A181">
        <v>180</v>
      </c>
      <c r="B181" t="s">
        <v>32</v>
      </c>
      <c r="C181" t="s">
        <v>36</v>
      </c>
      <c r="D181">
        <v>2020</v>
      </c>
      <c r="E181">
        <v>1</v>
      </c>
      <c r="F181">
        <v>1</v>
      </c>
      <c r="G181">
        <v>2020</v>
      </c>
      <c r="H181">
        <v>2</v>
      </c>
      <c r="I181">
        <v>1</v>
      </c>
      <c r="J181">
        <v>5036.8</v>
      </c>
    </row>
    <row r="182" spans="1:10" x14ac:dyDescent="0.3">
      <c r="A182">
        <v>181</v>
      </c>
      <c r="B182" t="s">
        <v>32</v>
      </c>
      <c r="C182" t="s">
        <v>36</v>
      </c>
      <c r="D182">
        <v>2020</v>
      </c>
      <c r="E182">
        <v>2</v>
      </c>
      <c r="F182">
        <v>1</v>
      </c>
      <c r="G182">
        <v>2020</v>
      </c>
      <c r="H182">
        <v>3</v>
      </c>
      <c r="I182">
        <v>1</v>
      </c>
      <c r="J182">
        <v>7889.7</v>
      </c>
    </row>
    <row r="183" spans="1:10" x14ac:dyDescent="0.3">
      <c r="A183">
        <v>182</v>
      </c>
      <c r="B183" t="s">
        <v>32</v>
      </c>
      <c r="C183" t="s">
        <v>36</v>
      </c>
      <c r="D183">
        <v>2020</v>
      </c>
      <c r="E183">
        <v>3</v>
      </c>
      <c r="F183">
        <v>1</v>
      </c>
      <c r="G183">
        <v>2020</v>
      </c>
      <c r="H183">
        <v>4</v>
      </c>
      <c r="I183">
        <v>1</v>
      </c>
      <c r="J183">
        <v>6797.35</v>
      </c>
    </row>
    <row r="184" spans="1:10" x14ac:dyDescent="0.3">
      <c r="A184">
        <v>183</v>
      </c>
      <c r="B184" t="s">
        <v>32</v>
      </c>
      <c r="C184" t="s">
        <v>36</v>
      </c>
      <c r="D184">
        <v>2020</v>
      </c>
      <c r="E184">
        <v>4</v>
      </c>
      <c r="F184">
        <v>1</v>
      </c>
      <c r="G184">
        <v>2020</v>
      </c>
      <c r="H184">
        <v>5</v>
      </c>
      <c r="I184">
        <v>1</v>
      </c>
      <c r="J184">
        <v>13057.4</v>
      </c>
    </row>
    <row r="185" spans="1:10" x14ac:dyDescent="0.3">
      <c r="A185">
        <v>184</v>
      </c>
      <c r="B185" t="s">
        <v>32</v>
      </c>
      <c r="C185" t="s">
        <v>36</v>
      </c>
      <c r="D185">
        <v>2020</v>
      </c>
      <c r="E185">
        <v>5</v>
      </c>
      <c r="F185">
        <v>1</v>
      </c>
      <c r="G185">
        <v>2020</v>
      </c>
      <c r="H185">
        <v>6</v>
      </c>
      <c r="I185">
        <v>2</v>
      </c>
      <c r="J185">
        <v>9303.9</v>
      </c>
    </row>
    <row r="186" spans="1:10" x14ac:dyDescent="0.3">
      <c r="A186">
        <v>185</v>
      </c>
      <c r="B186" t="s">
        <v>32</v>
      </c>
      <c r="C186" t="s">
        <v>36</v>
      </c>
      <c r="D186">
        <v>2020</v>
      </c>
      <c r="E186">
        <v>6</v>
      </c>
      <c r="F186">
        <v>2</v>
      </c>
      <c r="G186">
        <v>2020</v>
      </c>
      <c r="H186">
        <v>7</v>
      </c>
      <c r="I186">
        <v>2</v>
      </c>
      <c r="J186">
        <v>10110.15</v>
      </c>
    </row>
    <row r="187" spans="1:10" x14ac:dyDescent="0.3">
      <c r="A187">
        <v>186</v>
      </c>
      <c r="B187" t="s">
        <v>32</v>
      </c>
      <c r="C187" t="s">
        <v>36</v>
      </c>
      <c r="D187">
        <v>2020</v>
      </c>
      <c r="E187">
        <v>7</v>
      </c>
      <c r="F187">
        <v>2</v>
      </c>
      <c r="G187">
        <v>2020</v>
      </c>
      <c r="H187">
        <v>8</v>
      </c>
      <c r="I187">
        <v>2</v>
      </c>
      <c r="J187">
        <v>2707</v>
      </c>
    </row>
    <row r="188" spans="1:10" x14ac:dyDescent="0.3">
      <c r="A188">
        <v>187</v>
      </c>
      <c r="B188" t="s">
        <v>33</v>
      </c>
      <c r="C188" t="s">
        <v>36</v>
      </c>
      <c r="D188">
        <v>2020</v>
      </c>
      <c r="E188">
        <v>1</v>
      </c>
      <c r="F188">
        <v>1</v>
      </c>
      <c r="G188">
        <v>2020</v>
      </c>
      <c r="H188">
        <v>2</v>
      </c>
      <c r="I188">
        <v>1</v>
      </c>
      <c r="J188">
        <v>4863.3500000000004</v>
      </c>
    </row>
    <row r="189" spans="1:10" x14ac:dyDescent="0.3">
      <c r="A189">
        <v>188</v>
      </c>
      <c r="B189" t="s">
        <v>33</v>
      </c>
      <c r="C189" t="s">
        <v>36</v>
      </c>
      <c r="D189">
        <v>2020</v>
      </c>
      <c r="E189">
        <v>2</v>
      </c>
      <c r="F189">
        <v>1</v>
      </c>
      <c r="G189">
        <v>2020</v>
      </c>
      <c r="H189">
        <v>3</v>
      </c>
      <c r="I189">
        <v>1</v>
      </c>
      <c r="J189">
        <v>5397.55</v>
      </c>
    </row>
    <row r="190" spans="1:10" x14ac:dyDescent="0.3">
      <c r="A190">
        <v>189</v>
      </c>
      <c r="B190" t="s">
        <v>33</v>
      </c>
      <c r="C190" t="s">
        <v>36</v>
      </c>
      <c r="D190">
        <v>2020</v>
      </c>
      <c r="E190">
        <v>3</v>
      </c>
      <c r="F190">
        <v>1</v>
      </c>
      <c r="G190">
        <v>2020</v>
      </c>
      <c r="H190">
        <v>4</v>
      </c>
      <c r="I190">
        <v>1</v>
      </c>
      <c r="J190">
        <v>10226.75</v>
      </c>
    </row>
    <row r="191" spans="1:10" x14ac:dyDescent="0.3">
      <c r="A191">
        <v>190</v>
      </c>
      <c r="B191" t="s">
        <v>33</v>
      </c>
      <c r="C191" t="s">
        <v>36</v>
      </c>
      <c r="D191">
        <v>2020</v>
      </c>
      <c r="E191">
        <v>4</v>
      </c>
      <c r="F191">
        <v>1</v>
      </c>
      <c r="G191">
        <v>2020</v>
      </c>
      <c r="H191">
        <v>5</v>
      </c>
      <c r="I191">
        <v>1</v>
      </c>
      <c r="J191">
        <v>2317.9499999999998</v>
      </c>
    </row>
    <row r="192" spans="1:10" x14ac:dyDescent="0.3">
      <c r="A192">
        <v>191</v>
      </c>
      <c r="B192" t="s">
        <v>33</v>
      </c>
      <c r="C192" t="s">
        <v>36</v>
      </c>
      <c r="D192">
        <v>2020</v>
      </c>
      <c r="E192">
        <v>5</v>
      </c>
      <c r="F192">
        <v>1</v>
      </c>
      <c r="G192">
        <v>2020</v>
      </c>
      <c r="H192">
        <v>6</v>
      </c>
      <c r="I192">
        <v>2</v>
      </c>
      <c r="J192">
        <v>9749.4500000000007</v>
      </c>
    </row>
    <row r="193" spans="1:10" x14ac:dyDescent="0.3">
      <c r="A193">
        <v>192</v>
      </c>
      <c r="B193" t="s">
        <v>33</v>
      </c>
      <c r="C193" t="s">
        <v>36</v>
      </c>
      <c r="D193">
        <v>2020</v>
      </c>
      <c r="E193">
        <v>6</v>
      </c>
      <c r="F193">
        <v>2</v>
      </c>
      <c r="G193">
        <v>2020</v>
      </c>
      <c r="H193">
        <v>7</v>
      </c>
      <c r="I193">
        <v>2</v>
      </c>
      <c r="J193">
        <v>9874.0499999999993</v>
      </c>
    </row>
    <row r="194" spans="1:10" x14ac:dyDescent="0.3">
      <c r="A194">
        <v>193</v>
      </c>
      <c r="B194" t="s">
        <v>33</v>
      </c>
      <c r="C194" t="s">
        <v>36</v>
      </c>
      <c r="D194">
        <v>2020</v>
      </c>
      <c r="E194">
        <v>7</v>
      </c>
      <c r="F194">
        <v>2</v>
      </c>
      <c r="G194">
        <v>2020</v>
      </c>
      <c r="H194">
        <v>8</v>
      </c>
      <c r="I194">
        <v>2</v>
      </c>
      <c r="J194">
        <v>9570.1</v>
      </c>
    </row>
    <row r="195" spans="1:10" x14ac:dyDescent="0.3">
      <c r="A195">
        <v>194</v>
      </c>
      <c r="B195" t="s">
        <v>33</v>
      </c>
      <c r="C195" t="s">
        <v>36</v>
      </c>
      <c r="D195">
        <v>2020</v>
      </c>
      <c r="E195">
        <v>8</v>
      </c>
      <c r="F195">
        <v>2</v>
      </c>
      <c r="G195">
        <v>2020</v>
      </c>
      <c r="H195">
        <v>9</v>
      </c>
      <c r="I195">
        <v>2</v>
      </c>
      <c r="J195">
        <v>7848.3</v>
      </c>
    </row>
    <row r="196" spans="1:10" x14ac:dyDescent="0.3">
      <c r="A196">
        <v>195</v>
      </c>
      <c r="B196" t="s">
        <v>34</v>
      </c>
      <c r="C196" t="s">
        <v>36</v>
      </c>
      <c r="D196">
        <v>2020</v>
      </c>
      <c r="E196">
        <v>1</v>
      </c>
      <c r="F196">
        <v>1</v>
      </c>
      <c r="G196">
        <v>2020</v>
      </c>
      <c r="H196">
        <v>2</v>
      </c>
      <c r="I196">
        <v>1</v>
      </c>
      <c r="J196">
        <v>10237.299999999999</v>
      </c>
    </row>
    <row r="197" spans="1:10" x14ac:dyDescent="0.3">
      <c r="A197">
        <v>196</v>
      </c>
      <c r="B197" t="s">
        <v>34</v>
      </c>
      <c r="C197" t="s">
        <v>36</v>
      </c>
      <c r="D197">
        <v>2020</v>
      </c>
      <c r="E197">
        <v>2</v>
      </c>
      <c r="F197">
        <v>1</v>
      </c>
      <c r="G197">
        <v>2020</v>
      </c>
      <c r="H197">
        <v>3</v>
      </c>
      <c r="I197">
        <v>1</v>
      </c>
      <c r="J197">
        <v>10552.45</v>
      </c>
    </row>
    <row r="198" spans="1:10" x14ac:dyDescent="0.3">
      <c r="A198">
        <v>197</v>
      </c>
      <c r="B198" t="s">
        <v>34</v>
      </c>
      <c r="C198" t="s">
        <v>36</v>
      </c>
      <c r="D198">
        <v>2020</v>
      </c>
      <c r="E198">
        <v>3</v>
      </c>
      <c r="F198">
        <v>1</v>
      </c>
      <c r="G198">
        <v>2020</v>
      </c>
      <c r="H198">
        <v>4</v>
      </c>
      <c r="I198">
        <v>1</v>
      </c>
      <c r="J198">
        <v>9813</v>
      </c>
    </row>
    <row r="199" spans="1:10" x14ac:dyDescent="0.3">
      <c r="A199">
        <v>198</v>
      </c>
      <c r="B199" t="s">
        <v>34</v>
      </c>
      <c r="C199" t="s">
        <v>36</v>
      </c>
      <c r="D199">
        <v>2020</v>
      </c>
      <c r="E199">
        <v>4</v>
      </c>
      <c r="F199">
        <v>1</v>
      </c>
      <c r="G199">
        <v>2020</v>
      </c>
      <c r="H199">
        <v>5</v>
      </c>
      <c r="I199">
        <v>1</v>
      </c>
      <c r="J199">
        <v>9863.2999999999993</v>
      </c>
    </row>
    <row r="200" spans="1:10" x14ac:dyDescent="0.3">
      <c r="A200">
        <v>199</v>
      </c>
      <c r="B200" t="s">
        <v>34</v>
      </c>
      <c r="C200" t="s">
        <v>36</v>
      </c>
      <c r="D200">
        <v>2020</v>
      </c>
      <c r="E200">
        <v>5</v>
      </c>
      <c r="F200">
        <v>1</v>
      </c>
      <c r="G200">
        <v>2020</v>
      </c>
      <c r="H200">
        <v>6</v>
      </c>
      <c r="I200">
        <v>2</v>
      </c>
      <c r="J200">
        <v>9865.7000000000007</v>
      </c>
    </row>
    <row r="201" spans="1:10" x14ac:dyDescent="0.3">
      <c r="A201">
        <v>200</v>
      </c>
      <c r="B201" t="s">
        <v>34</v>
      </c>
      <c r="C201" t="s">
        <v>36</v>
      </c>
      <c r="D201">
        <v>2020</v>
      </c>
      <c r="E201">
        <v>6</v>
      </c>
      <c r="F201">
        <v>2</v>
      </c>
      <c r="G201">
        <v>2020</v>
      </c>
      <c r="H201">
        <v>7</v>
      </c>
      <c r="I201">
        <v>2</v>
      </c>
      <c r="J201">
        <v>9656.75</v>
      </c>
    </row>
    <row r="202" spans="1:10" x14ac:dyDescent="0.3">
      <c r="A202">
        <v>201</v>
      </c>
      <c r="B202" t="s">
        <v>34</v>
      </c>
      <c r="C202" t="s">
        <v>36</v>
      </c>
      <c r="D202">
        <v>2020</v>
      </c>
      <c r="E202">
        <v>7</v>
      </c>
      <c r="F202">
        <v>2</v>
      </c>
      <c r="G202">
        <v>2020</v>
      </c>
      <c r="H202">
        <v>8</v>
      </c>
      <c r="I202">
        <v>2</v>
      </c>
      <c r="J202">
        <v>7085.95</v>
      </c>
    </row>
    <row r="203" spans="1:10" x14ac:dyDescent="0.3">
      <c r="A203">
        <v>202</v>
      </c>
      <c r="B203" t="s">
        <v>34</v>
      </c>
      <c r="C203" t="s">
        <v>36</v>
      </c>
      <c r="D203">
        <v>2020</v>
      </c>
      <c r="E203">
        <v>8</v>
      </c>
      <c r="F203">
        <v>2</v>
      </c>
      <c r="G203">
        <v>2020</v>
      </c>
      <c r="H203">
        <v>9</v>
      </c>
      <c r="I203">
        <v>2</v>
      </c>
      <c r="J203">
        <v>12158.2</v>
      </c>
    </row>
    <row r="204" spans="1:10" x14ac:dyDescent="0.3">
      <c r="A204">
        <v>203</v>
      </c>
    </row>
    <row r="205" spans="1:10" x14ac:dyDescent="0.3">
      <c r="A205">
        <v>204</v>
      </c>
    </row>
    <row r="206" spans="1:10" x14ac:dyDescent="0.3">
      <c r="A206">
        <v>205</v>
      </c>
    </row>
    <row r="207" spans="1:10" x14ac:dyDescent="0.3">
      <c r="A207">
        <v>206</v>
      </c>
    </row>
    <row r="208" spans="1:10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367</v>
      </c>
    </row>
    <row r="369" spans="1:1" x14ac:dyDescent="0.3">
      <c r="A369">
        <v>368</v>
      </c>
    </row>
    <row r="370" spans="1:1" x14ac:dyDescent="0.3">
      <c r="A370">
        <v>369</v>
      </c>
    </row>
    <row r="371" spans="1:1" x14ac:dyDescent="0.3">
      <c r="A371">
        <v>370</v>
      </c>
    </row>
    <row r="372" spans="1:1" x14ac:dyDescent="0.3">
      <c r="A372">
        <v>371</v>
      </c>
    </row>
    <row r="373" spans="1:1" x14ac:dyDescent="0.3">
      <c r="A373">
        <v>372</v>
      </c>
    </row>
    <row r="374" spans="1:1" x14ac:dyDescent="0.3">
      <c r="A374">
        <v>373</v>
      </c>
    </row>
    <row r="375" spans="1:1" x14ac:dyDescent="0.3">
      <c r="A375">
        <v>374</v>
      </c>
    </row>
    <row r="376" spans="1:1" x14ac:dyDescent="0.3">
      <c r="A376">
        <v>375</v>
      </c>
    </row>
    <row r="377" spans="1:1" x14ac:dyDescent="0.3">
      <c r="A377">
        <v>376</v>
      </c>
    </row>
    <row r="378" spans="1:1" x14ac:dyDescent="0.3">
      <c r="A378">
        <v>377</v>
      </c>
    </row>
    <row r="379" spans="1:1" x14ac:dyDescent="0.3">
      <c r="A379">
        <v>378</v>
      </c>
    </row>
    <row r="380" spans="1:1" x14ac:dyDescent="0.3">
      <c r="A380">
        <v>379</v>
      </c>
    </row>
    <row r="381" spans="1:1" x14ac:dyDescent="0.3">
      <c r="A381">
        <v>380</v>
      </c>
    </row>
    <row r="382" spans="1:1" x14ac:dyDescent="0.3">
      <c r="A382">
        <v>381</v>
      </c>
    </row>
    <row r="383" spans="1:1" x14ac:dyDescent="0.3">
      <c r="A383">
        <v>382</v>
      </c>
    </row>
    <row r="384" spans="1:1" x14ac:dyDescent="0.3">
      <c r="A384">
        <v>383</v>
      </c>
    </row>
    <row r="385" spans="1:1" x14ac:dyDescent="0.3">
      <c r="A385">
        <v>384</v>
      </c>
    </row>
    <row r="386" spans="1:1" x14ac:dyDescent="0.3">
      <c r="A386">
        <v>385</v>
      </c>
    </row>
    <row r="387" spans="1:1" x14ac:dyDescent="0.3">
      <c r="A387">
        <v>386</v>
      </c>
    </row>
    <row r="388" spans="1:1" x14ac:dyDescent="0.3">
      <c r="A388">
        <v>387</v>
      </c>
    </row>
    <row r="389" spans="1:1" x14ac:dyDescent="0.3">
      <c r="A389">
        <v>388</v>
      </c>
    </row>
    <row r="390" spans="1:1" x14ac:dyDescent="0.3">
      <c r="A390">
        <v>389</v>
      </c>
    </row>
    <row r="391" spans="1:1" x14ac:dyDescent="0.3">
      <c r="A391">
        <v>390</v>
      </c>
    </row>
    <row r="392" spans="1:1" x14ac:dyDescent="0.3">
      <c r="A392">
        <v>391</v>
      </c>
    </row>
    <row r="393" spans="1:1" x14ac:dyDescent="0.3">
      <c r="A393">
        <v>392</v>
      </c>
    </row>
    <row r="394" spans="1:1" x14ac:dyDescent="0.3">
      <c r="A394">
        <v>393</v>
      </c>
    </row>
    <row r="395" spans="1:1" x14ac:dyDescent="0.3">
      <c r="A395">
        <v>394</v>
      </c>
    </row>
    <row r="396" spans="1:1" x14ac:dyDescent="0.3">
      <c r="A396">
        <v>395</v>
      </c>
    </row>
    <row r="397" spans="1:1" x14ac:dyDescent="0.3">
      <c r="A397">
        <v>396</v>
      </c>
    </row>
    <row r="398" spans="1:1" x14ac:dyDescent="0.3">
      <c r="A398">
        <v>397</v>
      </c>
    </row>
    <row r="399" spans="1:1" x14ac:dyDescent="0.3">
      <c r="A399">
        <v>398</v>
      </c>
    </row>
    <row r="400" spans="1:1" x14ac:dyDescent="0.3">
      <c r="A400">
        <v>399</v>
      </c>
    </row>
    <row r="401" spans="1:1" x14ac:dyDescent="0.3">
      <c r="A401">
        <v>400</v>
      </c>
    </row>
    <row r="402" spans="1:1" x14ac:dyDescent="0.3">
      <c r="A402">
        <v>401</v>
      </c>
    </row>
    <row r="403" spans="1:1" x14ac:dyDescent="0.3">
      <c r="A403">
        <v>402</v>
      </c>
    </row>
    <row r="404" spans="1:1" x14ac:dyDescent="0.3">
      <c r="A404">
        <v>403</v>
      </c>
    </row>
    <row r="405" spans="1:1" x14ac:dyDescent="0.3">
      <c r="A405">
        <v>404</v>
      </c>
    </row>
    <row r="406" spans="1:1" x14ac:dyDescent="0.3">
      <c r="A406">
        <v>405</v>
      </c>
    </row>
    <row r="407" spans="1:1" x14ac:dyDescent="0.3">
      <c r="A407">
        <v>406</v>
      </c>
    </row>
    <row r="408" spans="1:1" x14ac:dyDescent="0.3">
      <c r="A408">
        <v>407</v>
      </c>
    </row>
    <row r="409" spans="1:1" x14ac:dyDescent="0.3">
      <c r="A409">
        <v>408</v>
      </c>
    </row>
    <row r="410" spans="1:1" x14ac:dyDescent="0.3">
      <c r="A410">
        <v>409</v>
      </c>
    </row>
    <row r="411" spans="1:1" x14ac:dyDescent="0.3">
      <c r="A411">
        <v>410</v>
      </c>
    </row>
    <row r="412" spans="1:1" x14ac:dyDescent="0.3">
      <c r="A412">
        <v>411</v>
      </c>
    </row>
    <row r="413" spans="1:1" x14ac:dyDescent="0.3">
      <c r="A413">
        <v>412</v>
      </c>
    </row>
    <row r="414" spans="1:1" x14ac:dyDescent="0.3">
      <c r="A414">
        <v>413</v>
      </c>
    </row>
    <row r="415" spans="1:1" x14ac:dyDescent="0.3">
      <c r="A415">
        <v>414</v>
      </c>
    </row>
    <row r="416" spans="1:1" x14ac:dyDescent="0.3">
      <c r="A416">
        <v>415</v>
      </c>
    </row>
    <row r="417" spans="1:1" x14ac:dyDescent="0.3">
      <c r="A417">
        <v>416</v>
      </c>
    </row>
    <row r="418" spans="1:1" x14ac:dyDescent="0.3">
      <c r="A418">
        <v>417</v>
      </c>
    </row>
    <row r="419" spans="1:1" x14ac:dyDescent="0.3">
      <c r="A419">
        <v>418</v>
      </c>
    </row>
    <row r="420" spans="1:1" x14ac:dyDescent="0.3">
      <c r="A420">
        <v>419</v>
      </c>
    </row>
    <row r="421" spans="1:1" x14ac:dyDescent="0.3">
      <c r="A421">
        <v>420</v>
      </c>
    </row>
    <row r="422" spans="1:1" x14ac:dyDescent="0.3">
      <c r="A422">
        <v>421</v>
      </c>
    </row>
    <row r="423" spans="1:1" x14ac:dyDescent="0.3">
      <c r="A423">
        <v>422</v>
      </c>
    </row>
    <row r="424" spans="1:1" x14ac:dyDescent="0.3">
      <c r="A424">
        <v>423</v>
      </c>
    </row>
    <row r="425" spans="1:1" x14ac:dyDescent="0.3">
      <c r="A425">
        <v>424</v>
      </c>
    </row>
    <row r="426" spans="1:1" x14ac:dyDescent="0.3">
      <c r="A426">
        <v>425</v>
      </c>
    </row>
    <row r="427" spans="1:1" x14ac:dyDescent="0.3">
      <c r="A427">
        <v>426</v>
      </c>
    </row>
    <row r="428" spans="1:1" x14ac:dyDescent="0.3">
      <c r="A428">
        <v>427</v>
      </c>
    </row>
    <row r="429" spans="1:1" x14ac:dyDescent="0.3">
      <c r="A429">
        <v>428</v>
      </c>
    </row>
    <row r="430" spans="1:1" x14ac:dyDescent="0.3">
      <c r="A430">
        <v>429</v>
      </c>
    </row>
    <row r="431" spans="1:1" x14ac:dyDescent="0.3">
      <c r="A431">
        <v>430</v>
      </c>
    </row>
    <row r="432" spans="1:1" x14ac:dyDescent="0.3">
      <c r="A432">
        <v>431</v>
      </c>
    </row>
    <row r="433" spans="1:1" x14ac:dyDescent="0.3">
      <c r="A433">
        <v>432</v>
      </c>
    </row>
    <row r="434" spans="1:1" x14ac:dyDescent="0.3">
      <c r="A434">
        <v>433</v>
      </c>
    </row>
    <row r="435" spans="1:1" x14ac:dyDescent="0.3">
      <c r="A435">
        <v>434</v>
      </c>
    </row>
    <row r="436" spans="1:1" x14ac:dyDescent="0.3">
      <c r="A436">
        <v>435</v>
      </c>
    </row>
    <row r="437" spans="1:1" x14ac:dyDescent="0.3">
      <c r="A437">
        <v>436</v>
      </c>
    </row>
    <row r="438" spans="1:1" x14ac:dyDescent="0.3">
      <c r="A438">
        <v>437</v>
      </c>
    </row>
    <row r="439" spans="1:1" x14ac:dyDescent="0.3">
      <c r="A439">
        <v>438</v>
      </c>
    </row>
    <row r="440" spans="1:1" x14ac:dyDescent="0.3">
      <c r="A440">
        <v>439</v>
      </c>
    </row>
    <row r="441" spans="1:1" x14ac:dyDescent="0.3">
      <c r="A441">
        <v>440</v>
      </c>
    </row>
    <row r="442" spans="1:1" x14ac:dyDescent="0.3">
      <c r="A442">
        <v>441</v>
      </c>
    </row>
    <row r="443" spans="1:1" x14ac:dyDescent="0.3">
      <c r="A443">
        <v>442</v>
      </c>
    </row>
    <row r="444" spans="1:1" x14ac:dyDescent="0.3">
      <c r="A444">
        <v>443</v>
      </c>
    </row>
    <row r="445" spans="1:1" x14ac:dyDescent="0.3">
      <c r="A445">
        <v>444</v>
      </c>
    </row>
    <row r="446" spans="1:1" x14ac:dyDescent="0.3">
      <c r="A446">
        <v>445</v>
      </c>
    </row>
    <row r="447" spans="1:1" x14ac:dyDescent="0.3">
      <c r="A447">
        <v>446</v>
      </c>
    </row>
    <row r="448" spans="1:1" x14ac:dyDescent="0.3">
      <c r="A448">
        <v>447</v>
      </c>
    </row>
    <row r="449" spans="1:1" x14ac:dyDescent="0.3">
      <c r="A449">
        <v>448</v>
      </c>
    </row>
    <row r="450" spans="1:1" x14ac:dyDescent="0.3">
      <c r="A450">
        <v>449</v>
      </c>
    </row>
    <row r="451" spans="1:1" x14ac:dyDescent="0.3">
      <c r="A451">
        <v>450</v>
      </c>
    </row>
    <row r="452" spans="1:1" x14ac:dyDescent="0.3">
      <c r="A452">
        <v>451</v>
      </c>
    </row>
    <row r="453" spans="1:1" x14ac:dyDescent="0.3">
      <c r="A453">
        <v>452</v>
      </c>
    </row>
    <row r="454" spans="1:1" x14ac:dyDescent="0.3">
      <c r="A454">
        <v>453</v>
      </c>
    </row>
    <row r="455" spans="1:1" x14ac:dyDescent="0.3">
      <c r="A455">
        <v>454</v>
      </c>
    </row>
    <row r="456" spans="1:1" x14ac:dyDescent="0.3">
      <c r="A456">
        <v>455</v>
      </c>
    </row>
    <row r="457" spans="1:1" x14ac:dyDescent="0.3">
      <c r="A457">
        <v>456</v>
      </c>
    </row>
    <row r="458" spans="1:1" x14ac:dyDescent="0.3">
      <c r="A458">
        <v>457</v>
      </c>
    </row>
    <row r="459" spans="1:1" x14ac:dyDescent="0.3">
      <c r="A459">
        <v>458</v>
      </c>
    </row>
    <row r="460" spans="1:1" x14ac:dyDescent="0.3">
      <c r="A460">
        <v>459</v>
      </c>
    </row>
    <row r="461" spans="1:1" x14ac:dyDescent="0.3">
      <c r="A461">
        <v>460</v>
      </c>
    </row>
    <row r="462" spans="1:1" x14ac:dyDescent="0.3">
      <c r="A462">
        <v>461</v>
      </c>
    </row>
    <row r="463" spans="1:1" x14ac:dyDescent="0.3">
      <c r="A463">
        <v>462</v>
      </c>
    </row>
    <row r="464" spans="1:1" x14ac:dyDescent="0.3">
      <c r="A464">
        <v>463</v>
      </c>
    </row>
    <row r="465" spans="1:1" x14ac:dyDescent="0.3">
      <c r="A465">
        <v>464</v>
      </c>
    </row>
    <row r="466" spans="1:1" x14ac:dyDescent="0.3">
      <c r="A466">
        <v>465</v>
      </c>
    </row>
    <row r="467" spans="1:1" x14ac:dyDescent="0.3">
      <c r="A467">
        <v>466</v>
      </c>
    </row>
    <row r="468" spans="1:1" x14ac:dyDescent="0.3">
      <c r="A468">
        <v>467</v>
      </c>
    </row>
    <row r="469" spans="1:1" x14ac:dyDescent="0.3">
      <c r="A469">
        <v>468</v>
      </c>
    </row>
    <row r="470" spans="1:1" x14ac:dyDescent="0.3">
      <c r="A470">
        <v>469</v>
      </c>
    </row>
    <row r="471" spans="1:1" x14ac:dyDescent="0.3">
      <c r="A471">
        <v>470</v>
      </c>
    </row>
    <row r="472" spans="1:1" x14ac:dyDescent="0.3">
      <c r="A472">
        <v>471</v>
      </c>
    </row>
    <row r="473" spans="1:1" x14ac:dyDescent="0.3">
      <c r="A473">
        <v>472</v>
      </c>
    </row>
    <row r="474" spans="1:1" x14ac:dyDescent="0.3">
      <c r="A474">
        <v>473</v>
      </c>
    </row>
    <row r="475" spans="1:1" x14ac:dyDescent="0.3">
      <c r="A475">
        <v>474</v>
      </c>
    </row>
    <row r="476" spans="1:1" x14ac:dyDescent="0.3">
      <c r="A476">
        <v>475</v>
      </c>
    </row>
    <row r="477" spans="1:1" x14ac:dyDescent="0.3">
      <c r="A477">
        <v>476</v>
      </c>
    </row>
    <row r="478" spans="1:1" x14ac:dyDescent="0.3">
      <c r="A478">
        <v>477</v>
      </c>
    </row>
    <row r="479" spans="1:1" x14ac:dyDescent="0.3">
      <c r="A479">
        <v>478</v>
      </c>
    </row>
    <row r="480" spans="1:1" x14ac:dyDescent="0.3">
      <c r="A480">
        <v>479</v>
      </c>
    </row>
    <row r="481" spans="1:1" x14ac:dyDescent="0.3">
      <c r="A481">
        <v>480</v>
      </c>
    </row>
    <row r="482" spans="1:1" x14ac:dyDescent="0.3">
      <c r="A482">
        <v>481</v>
      </c>
    </row>
    <row r="483" spans="1:1" x14ac:dyDescent="0.3">
      <c r="A483">
        <v>482</v>
      </c>
    </row>
    <row r="484" spans="1:1" x14ac:dyDescent="0.3">
      <c r="A484">
        <v>483</v>
      </c>
    </row>
    <row r="485" spans="1:1" x14ac:dyDescent="0.3">
      <c r="A485">
        <v>484</v>
      </c>
    </row>
    <row r="486" spans="1:1" x14ac:dyDescent="0.3">
      <c r="A486">
        <v>485</v>
      </c>
    </row>
    <row r="487" spans="1:1" x14ac:dyDescent="0.3">
      <c r="A487">
        <v>486</v>
      </c>
    </row>
    <row r="488" spans="1:1" x14ac:dyDescent="0.3">
      <c r="A488">
        <v>487</v>
      </c>
    </row>
    <row r="489" spans="1:1" x14ac:dyDescent="0.3">
      <c r="A489">
        <v>488</v>
      </c>
    </row>
    <row r="490" spans="1:1" x14ac:dyDescent="0.3">
      <c r="A490">
        <v>489</v>
      </c>
    </row>
    <row r="491" spans="1:1" x14ac:dyDescent="0.3">
      <c r="A491">
        <v>490</v>
      </c>
    </row>
    <row r="492" spans="1:1" x14ac:dyDescent="0.3">
      <c r="A492">
        <v>491</v>
      </c>
    </row>
    <row r="493" spans="1:1" x14ac:dyDescent="0.3">
      <c r="A493">
        <v>492</v>
      </c>
    </row>
    <row r="494" spans="1:1" x14ac:dyDescent="0.3">
      <c r="A494">
        <v>493</v>
      </c>
    </row>
    <row r="495" spans="1:1" x14ac:dyDescent="0.3">
      <c r="A495">
        <v>494</v>
      </c>
    </row>
    <row r="496" spans="1:1" x14ac:dyDescent="0.3">
      <c r="A496">
        <v>495</v>
      </c>
    </row>
    <row r="497" spans="1:1" x14ac:dyDescent="0.3">
      <c r="A497">
        <v>496</v>
      </c>
    </row>
    <row r="498" spans="1:1" x14ac:dyDescent="0.3">
      <c r="A498">
        <v>497</v>
      </c>
    </row>
    <row r="499" spans="1:1" x14ac:dyDescent="0.3">
      <c r="A499">
        <v>498</v>
      </c>
    </row>
    <row r="500" spans="1:1" x14ac:dyDescent="0.3">
      <c r="A500">
        <v>499</v>
      </c>
    </row>
    <row r="501" spans="1:1" x14ac:dyDescent="0.3">
      <c r="A501">
        <v>500</v>
      </c>
    </row>
    <row r="502" spans="1:1" x14ac:dyDescent="0.3">
      <c r="A502">
        <v>501</v>
      </c>
    </row>
    <row r="503" spans="1:1" x14ac:dyDescent="0.3">
      <c r="A503">
        <v>502</v>
      </c>
    </row>
    <row r="504" spans="1:1" x14ac:dyDescent="0.3">
      <c r="A504">
        <v>503</v>
      </c>
    </row>
    <row r="505" spans="1:1" x14ac:dyDescent="0.3">
      <c r="A505">
        <v>504</v>
      </c>
    </row>
    <row r="506" spans="1:1" x14ac:dyDescent="0.3">
      <c r="A506">
        <v>505</v>
      </c>
    </row>
    <row r="507" spans="1:1" x14ac:dyDescent="0.3">
      <c r="A507">
        <v>506</v>
      </c>
    </row>
    <row r="508" spans="1:1" x14ac:dyDescent="0.3">
      <c r="A508">
        <v>507</v>
      </c>
    </row>
    <row r="509" spans="1:1" x14ac:dyDescent="0.3">
      <c r="A509">
        <v>508</v>
      </c>
    </row>
    <row r="510" spans="1:1" x14ac:dyDescent="0.3">
      <c r="A510">
        <v>509</v>
      </c>
    </row>
    <row r="511" spans="1:1" x14ac:dyDescent="0.3">
      <c r="A511">
        <v>510</v>
      </c>
    </row>
    <row r="512" spans="1:1" x14ac:dyDescent="0.3">
      <c r="A512">
        <v>511</v>
      </c>
    </row>
    <row r="513" spans="1:1" x14ac:dyDescent="0.3">
      <c r="A513">
        <v>512</v>
      </c>
    </row>
    <row r="514" spans="1:1" x14ac:dyDescent="0.3">
      <c r="A514">
        <v>513</v>
      </c>
    </row>
    <row r="515" spans="1:1" x14ac:dyDescent="0.3">
      <c r="A515">
        <v>514</v>
      </c>
    </row>
    <row r="516" spans="1:1" x14ac:dyDescent="0.3">
      <c r="A516">
        <v>515</v>
      </c>
    </row>
    <row r="517" spans="1:1" x14ac:dyDescent="0.3">
      <c r="A517">
        <v>516</v>
      </c>
    </row>
    <row r="518" spans="1:1" x14ac:dyDescent="0.3">
      <c r="A518">
        <v>517</v>
      </c>
    </row>
    <row r="519" spans="1:1" x14ac:dyDescent="0.3">
      <c r="A519">
        <v>518</v>
      </c>
    </row>
    <row r="520" spans="1:1" x14ac:dyDescent="0.3">
      <c r="A520">
        <v>519</v>
      </c>
    </row>
    <row r="521" spans="1:1" x14ac:dyDescent="0.3">
      <c r="A521">
        <v>520</v>
      </c>
    </row>
    <row r="522" spans="1:1" x14ac:dyDescent="0.3">
      <c r="A522">
        <v>521</v>
      </c>
    </row>
    <row r="523" spans="1:1" x14ac:dyDescent="0.3">
      <c r="A523">
        <v>522</v>
      </c>
    </row>
    <row r="524" spans="1:1" x14ac:dyDescent="0.3">
      <c r="A524">
        <v>523</v>
      </c>
    </row>
    <row r="525" spans="1:1" x14ac:dyDescent="0.3">
      <c r="A525">
        <v>524</v>
      </c>
    </row>
    <row r="526" spans="1:1" x14ac:dyDescent="0.3">
      <c r="A526">
        <v>525</v>
      </c>
    </row>
    <row r="527" spans="1:1" x14ac:dyDescent="0.3">
      <c r="A527">
        <v>526</v>
      </c>
    </row>
    <row r="528" spans="1:1" x14ac:dyDescent="0.3">
      <c r="A528">
        <v>527</v>
      </c>
    </row>
    <row r="529" spans="1:1" x14ac:dyDescent="0.3">
      <c r="A529">
        <v>528</v>
      </c>
    </row>
    <row r="530" spans="1:1" x14ac:dyDescent="0.3">
      <c r="A530">
        <v>529</v>
      </c>
    </row>
    <row r="531" spans="1:1" x14ac:dyDescent="0.3">
      <c r="A531">
        <v>530</v>
      </c>
    </row>
    <row r="532" spans="1:1" x14ac:dyDescent="0.3">
      <c r="A532">
        <v>531</v>
      </c>
    </row>
    <row r="533" spans="1:1" x14ac:dyDescent="0.3">
      <c r="A533">
        <v>532</v>
      </c>
    </row>
    <row r="534" spans="1:1" x14ac:dyDescent="0.3">
      <c r="A534">
        <v>533</v>
      </c>
    </row>
    <row r="535" spans="1:1" x14ac:dyDescent="0.3">
      <c r="A535">
        <v>534</v>
      </c>
    </row>
    <row r="536" spans="1:1" x14ac:dyDescent="0.3">
      <c r="A536">
        <v>535</v>
      </c>
    </row>
    <row r="537" spans="1:1" x14ac:dyDescent="0.3">
      <c r="A537">
        <v>536</v>
      </c>
    </row>
    <row r="538" spans="1:1" x14ac:dyDescent="0.3">
      <c r="A538">
        <v>537</v>
      </c>
    </row>
    <row r="539" spans="1:1" x14ac:dyDescent="0.3">
      <c r="A539">
        <v>538</v>
      </c>
    </row>
    <row r="540" spans="1:1" x14ac:dyDescent="0.3">
      <c r="A540">
        <v>539</v>
      </c>
    </row>
    <row r="541" spans="1:1" x14ac:dyDescent="0.3">
      <c r="A541">
        <v>540</v>
      </c>
    </row>
    <row r="542" spans="1:1" x14ac:dyDescent="0.3">
      <c r="A542">
        <v>541</v>
      </c>
    </row>
    <row r="543" spans="1:1" x14ac:dyDescent="0.3">
      <c r="A543">
        <v>542</v>
      </c>
    </row>
    <row r="544" spans="1:1" x14ac:dyDescent="0.3">
      <c r="A544">
        <v>543</v>
      </c>
    </row>
    <row r="545" spans="1:1" x14ac:dyDescent="0.3">
      <c r="A545">
        <v>544</v>
      </c>
    </row>
    <row r="546" spans="1:1" x14ac:dyDescent="0.3">
      <c r="A546">
        <v>545</v>
      </c>
    </row>
    <row r="547" spans="1:1" x14ac:dyDescent="0.3">
      <c r="A547">
        <v>546</v>
      </c>
    </row>
    <row r="548" spans="1:1" x14ac:dyDescent="0.3">
      <c r="A548">
        <v>547</v>
      </c>
    </row>
    <row r="549" spans="1:1" x14ac:dyDescent="0.3">
      <c r="A549">
        <v>548</v>
      </c>
    </row>
    <row r="550" spans="1:1" x14ac:dyDescent="0.3">
      <c r="A550">
        <v>549</v>
      </c>
    </row>
    <row r="551" spans="1:1" x14ac:dyDescent="0.3">
      <c r="A551">
        <v>550</v>
      </c>
    </row>
    <row r="552" spans="1:1" x14ac:dyDescent="0.3">
      <c r="A552">
        <v>551</v>
      </c>
    </row>
    <row r="553" spans="1:1" x14ac:dyDescent="0.3">
      <c r="A553">
        <v>552</v>
      </c>
    </row>
    <row r="554" spans="1:1" x14ac:dyDescent="0.3">
      <c r="A554">
        <v>553</v>
      </c>
    </row>
    <row r="555" spans="1:1" x14ac:dyDescent="0.3">
      <c r="A555">
        <v>554</v>
      </c>
    </row>
    <row r="556" spans="1:1" x14ac:dyDescent="0.3">
      <c r="A556">
        <v>555</v>
      </c>
    </row>
    <row r="557" spans="1:1" x14ac:dyDescent="0.3">
      <c r="A557">
        <v>556</v>
      </c>
    </row>
    <row r="558" spans="1:1" x14ac:dyDescent="0.3">
      <c r="A558">
        <v>557</v>
      </c>
    </row>
    <row r="559" spans="1:1" x14ac:dyDescent="0.3">
      <c r="A559">
        <v>558</v>
      </c>
    </row>
    <row r="560" spans="1:1" x14ac:dyDescent="0.3">
      <c r="A560">
        <v>559</v>
      </c>
    </row>
    <row r="561" spans="1:1" x14ac:dyDescent="0.3">
      <c r="A561">
        <v>560</v>
      </c>
    </row>
    <row r="562" spans="1:1" x14ac:dyDescent="0.3">
      <c r="A562">
        <v>561</v>
      </c>
    </row>
    <row r="563" spans="1:1" x14ac:dyDescent="0.3">
      <c r="A563">
        <v>562</v>
      </c>
    </row>
    <row r="564" spans="1:1" x14ac:dyDescent="0.3">
      <c r="A564">
        <v>563</v>
      </c>
    </row>
    <row r="565" spans="1:1" x14ac:dyDescent="0.3">
      <c r="A565">
        <v>564</v>
      </c>
    </row>
    <row r="566" spans="1:1" x14ac:dyDescent="0.3">
      <c r="A566">
        <v>565</v>
      </c>
    </row>
    <row r="567" spans="1:1" x14ac:dyDescent="0.3">
      <c r="A567">
        <v>566</v>
      </c>
    </row>
    <row r="568" spans="1:1" x14ac:dyDescent="0.3">
      <c r="A568">
        <v>567</v>
      </c>
    </row>
    <row r="569" spans="1:1" x14ac:dyDescent="0.3">
      <c r="A569">
        <v>568</v>
      </c>
    </row>
    <row r="570" spans="1:1" x14ac:dyDescent="0.3">
      <c r="A570">
        <v>569</v>
      </c>
    </row>
    <row r="571" spans="1:1" x14ac:dyDescent="0.3">
      <c r="A571">
        <v>570</v>
      </c>
    </row>
    <row r="572" spans="1:1" x14ac:dyDescent="0.3">
      <c r="A572">
        <v>571</v>
      </c>
    </row>
    <row r="573" spans="1:1" x14ac:dyDescent="0.3">
      <c r="A573">
        <v>572</v>
      </c>
    </row>
    <row r="574" spans="1:1" x14ac:dyDescent="0.3">
      <c r="A574">
        <v>573</v>
      </c>
    </row>
    <row r="575" spans="1:1" x14ac:dyDescent="0.3">
      <c r="A575">
        <v>574</v>
      </c>
    </row>
    <row r="576" spans="1:1" x14ac:dyDescent="0.3">
      <c r="A576">
        <v>575</v>
      </c>
    </row>
    <row r="577" spans="1:1" x14ac:dyDescent="0.3">
      <c r="A577">
        <v>576</v>
      </c>
    </row>
    <row r="578" spans="1:1" x14ac:dyDescent="0.3">
      <c r="A578">
        <v>577</v>
      </c>
    </row>
    <row r="579" spans="1:1" x14ac:dyDescent="0.3">
      <c r="A579">
        <v>578</v>
      </c>
    </row>
    <row r="580" spans="1:1" x14ac:dyDescent="0.3">
      <c r="A580">
        <v>579</v>
      </c>
    </row>
    <row r="581" spans="1:1" x14ac:dyDescent="0.3">
      <c r="A581">
        <v>580</v>
      </c>
    </row>
    <row r="582" spans="1:1" x14ac:dyDescent="0.3">
      <c r="A582">
        <v>581</v>
      </c>
    </row>
    <row r="583" spans="1:1" x14ac:dyDescent="0.3">
      <c r="A583">
        <v>582</v>
      </c>
    </row>
    <row r="584" spans="1:1" x14ac:dyDescent="0.3">
      <c r="A584">
        <v>583</v>
      </c>
    </row>
    <row r="585" spans="1:1" x14ac:dyDescent="0.3">
      <c r="A585">
        <v>584</v>
      </c>
    </row>
    <row r="586" spans="1:1" x14ac:dyDescent="0.3">
      <c r="A586">
        <v>585</v>
      </c>
    </row>
    <row r="587" spans="1:1" x14ac:dyDescent="0.3">
      <c r="A587">
        <v>586</v>
      </c>
    </row>
    <row r="588" spans="1:1" x14ac:dyDescent="0.3">
      <c r="A588">
        <v>587</v>
      </c>
    </row>
    <row r="589" spans="1:1" x14ac:dyDescent="0.3">
      <c r="A589">
        <v>588</v>
      </c>
    </row>
    <row r="590" spans="1:1" x14ac:dyDescent="0.3">
      <c r="A590">
        <v>589</v>
      </c>
    </row>
    <row r="591" spans="1:1" x14ac:dyDescent="0.3">
      <c r="A591">
        <v>590</v>
      </c>
    </row>
    <row r="592" spans="1:1" x14ac:dyDescent="0.3">
      <c r="A592">
        <v>591</v>
      </c>
    </row>
    <row r="593" spans="1:1" x14ac:dyDescent="0.3">
      <c r="A593">
        <v>592</v>
      </c>
    </row>
    <row r="594" spans="1:1" x14ac:dyDescent="0.3">
      <c r="A594">
        <v>593</v>
      </c>
    </row>
    <row r="595" spans="1:1" x14ac:dyDescent="0.3">
      <c r="A595">
        <v>594</v>
      </c>
    </row>
    <row r="596" spans="1:1" x14ac:dyDescent="0.3">
      <c r="A596">
        <v>595</v>
      </c>
    </row>
    <row r="597" spans="1:1" x14ac:dyDescent="0.3">
      <c r="A597">
        <v>596</v>
      </c>
    </row>
    <row r="598" spans="1:1" x14ac:dyDescent="0.3">
      <c r="A598">
        <v>597</v>
      </c>
    </row>
    <row r="599" spans="1:1" x14ac:dyDescent="0.3">
      <c r="A599">
        <v>598</v>
      </c>
    </row>
    <row r="600" spans="1:1" x14ac:dyDescent="0.3">
      <c r="A600">
        <v>599</v>
      </c>
    </row>
    <row r="601" spans="1:1" x14ac:dyDescent="0.3">
      <c r="A601">
        <v>600</v>
      </c>
    </row>
    <row r="602" spans="1:1" x14ac:dyDescent="0.3">
      <c r="A602">
        <v>601</v>
      </c>
    </row>
    <row r="603" spans="1:1" x14ac:dyDescent="0.3">
      <c r="A603">
        <v>602</v>
      </c>
    </row>
    <row r="604" spans="1:1" x14ac:dyDescent="0.3">
      <c r="A604">
        <v>603</v>
      </c>
    </row>
    <row r="605" spans="1:1" x14ac:dyDescent="0.3">
      <c r="A605">
        <v>604</v>
      </c>
    </row>
    <row r="606" spans="1:1" x14ac:dyDescent="0.3">
      <c r="A606">
        <v>605</v>
      </c>
    </row>
    <row r="607" spans="1:1" x14ac:dyDescent="0.3">
      <c r="A607">
        <v>606</v>
      </c>
    </row>
    <row r="608" spans="1:1" x14ac:dyDescent="0.3">
      <c r="A608">
        <v>607</v>
      </c>
    </row>
    <row r="609" spans="1:1" x14ac:dyDescent="0.3">
      <c r="A609">
        <v>608</v>
      </c>
    </row>
    <row r="610" spans="1:1" x14ac:dyDescent="0.3">
      <c r="A610">
        <v>609</v>
      </c>
    </row>
    <row r="611" spans="1:1" x14ac:dyDescent="0.3">
      <c r="A611">
        <v>610</v>
      </c>
    </row>
    <row r="612" spans="1:1" x14ac:dyDescent="0.3">
      <c r="A612">
        <v>611</v>
      </c>
    </row>
    <row r="613" spans="1:1" x14ac:dyDescent="0.3">
      <c r="A613">
        <v>612</v>
      </c>
    </row>
    <row r="614" spans="1:1" x14ac:dyDescent="0.3">
      <c r="A614">
        <v>613</v>
      </c>
    </row>
    <row r="615" spans="1:1" x14ac:dyDescent="0.3">
      <c r="A615">
        <v>614</v>
      </c>
    </row>
    <row r="616" spans="1:1" x14ac:dyDescent="0.3">
      <c r="A616">
        <v>615</v>
      </c>
    </row>
    <row r="617" spans="1:1" x14ac:dyDescent="0.3">
      <c r="A617">
        <v>616</v>
      </c>
    </row>
    <row r="618" spans="1:1" x14ac:dyDescent="0.3">
      <c r="A618">
        <v>617</v>
      </c>
    </row>
    <row r="619" spans="1:1" x14ac:dyDescent="0.3">
      <c r="A619">
        <v>618</v>
      </c>
    </row>
    <row r="620" spans="1:1" x14ac:dyDescent="0.3">
      <c r="A620">
        <v>619</v>
      </c>
    </row>
    <row r="621" spans="1:1" x14ac:dyDescent="0.3">
      <c r="A621">
        <v>620</v>
      </c>
    </row>
    <row r="622" spans="1:1" x14ac:dyDescent="0.3">
      <c r="A622">
        <v>621</v>
      </c>
    </row>
    <row r="623" spans="1:1" x14ac:dyDescent="0.3">
      <c r="A623">
        <v>622</v>
      </c>
    </row>
    <row r="624" spans="1:1" x14ac:dyDescent="0.3">
      <c r="A624">
        <v>623</v>
      </c>
    </row>
    <row r="625" spans="1:1" x14ac:dyDescent="0.3">
      <c r="A625">
        <v>624</v>
      </c>
    </row>
    <row r="626" spans="1:1" x14ac:dyDescent="0.3">
      <c r="A626">
        <v>625</v>
      </c>
    </row>
    <row r="627" spans="1:1" x14ac:dyDescent="0.3">
      <c r="A627">
        <v>626</v>
      </c>
    </row>
    <row r="628" spans="1:1" x14ac:dyDescent="0.3">
      <c r="A628">
        <v>627</v>
      </c>
    </row>
    <row r="629" spans="1:1" x14ac:dyDescent="0.3">
      <c r="A629">
        <v>628</v>
      </c>
    </row>
    <row r="630" spans="1:1" x14ac:dyDescent="0.3">
      <c r="A630">
        <v>629</v>
      </c>
    </row>
    <row r="631" spans="1:1" x14ac:dyDescent="0.3">
      <c r="A631">
        <v>630</v>
      </c>
    </row>
    <row r="632" spans="1:1" x14ac:dyDescent="0.3">
      <c r="A632">
        <v>631</v>
      </c>
    </row>
    <row r="633" spans="1:1" x14ac:dyDescent="0.3">
      <c r="A633">
        <v>632</v>
      </c>
    </row>
    <row r="634" spans="1:1" x14ac:dyDescent="0.3">
      <c r="A634">
        <v>633</v>
      </c>
    </row>
    <row r="635" spans="1:1" x14ac:dyDescent="0.3">
      <c r="A635">
        <v>634</v>
      </c>
    </row>
    <row r="636" spans="1:1" x14ac:dyDescent="0.3">
      <c r="A636">
        <v>635</v>
      </c>
    </row>
    <row r="637" spans="1:1" x14ac:dyDescent="0.3">
      <c r="A637">
        <v>636</v>
      </c>
    </row>
    <row r="638" spans="1:1" x14ac:dyDescent="0.3">
      <c r="A638">
        <v>637</v>
      </c>
    </row>
    <row r="639" spans="1:1" x14ac:dyDescent="0.3">
      <c r="A639">
        <v>638</v>
      </c>
    </row>
    <row r="640" spans="1:1" x14ac:dyDescent="0.3">
      <c r="A640">
        <v>639</v>
      </c>
    </row>
    <row r="641" spans="1:1" x14ac:dyDescent="0.3">
      <c r="A641">
        <v>640</v>
      </c>
    </row>
    <row r="642" spans="1:1" x14ac:dyDescent="0.3">
      <c r="A642">
        <v>641</v>
      </c>
    </row>
    <row r="643" spans="1:1" x14ac:dyDescent="0.3">
      <c r="A643">
        <v>642</v>
      </c>
    </row>
    <row r="644" spans="1:1" x14ac:dyDescent="0.3">
      <c r="A644">
        <v>643</v>
      </c>
    </row>
    <row r="645" spans="1:1" x14ac:dyDescent="0.3">
      <c r="A645">
        <v>644</v>
      </c>
    </row>
    <row r="646" spans="1:1" x14ac:dyDescent="0.3">
      <c r="A646">
        <v>645</v>
      </c>
    </row>
    <row r="647" spans="1:1" x14ac:dyDescent="0.3">
      <c r="A647">
        <v>646</v>
      </c>
    </row>
    <row r="648" spans="1:1" x14ac:dyDescent="0.3">
      <c r="A648">
        <v>647</v>
      </c>
    </row>
    <row r="649" spans="1:1" x14ac:dyDescent="0.3">
      <c r="A649">
        <v>648</v>
      </c>
    </row>
    <row r="650" spans="1:1" x14ac:dyDescent="0.3">
      <c r="A650">
        <v>649</v>
      </c>
    </row>
    <row r="651" spans="1:1" x14ac:dyDescent="0.3">
      <c r="A651">
        <v>650</v>
      </c>
    </row>
    <row r="652" spans="1:1" x14ac:dyDescent="0.3">
      <c r="A652">
        <v>651</v>
      </c>
    </row>
    <row r="653" spans="1:1" x14ac:dyDescent="0.3">
      <c r="A653">
        <v>652</v>
      </c>
    </row>
    <row r="654" spans="1:1" x14ac:dyDescent="0.3">
      <c r="A654">
        <v>653</v>
      </c>
    </row>
    <row r="655" spans="1:1" x14ac:dyDescent="0.3">
      <c r="A655">
        <v>654</v>
      </c>
    </row>
    <row r="656" spans="1:1" x14ac:dyDescent="0.3">
      <c r="A656">
        <v>655</v>
      </c>
    </row>
    <row r="657" spans="1:1" x14ac:dyDescent="0.3">
      <c r="A657">
        <v>656</v>
      </c>
    </row>
    <row r="658" spans="1:1" x14ac:dyDescent="0.3">
      <c r="A658">
        <v>657</v>
      </c>
    </row>
    <row r="659" spans="1:1" x14ac:dyDescent="0.3">
      <c r="A659">
        <v>658</v>
      </c>
    </row>
    <row r="660" spans="1:1" x14ac:dyDescent="0.3">
      <c r="A660">
        <v>659</v>
      </c>
    </row>
    <row r="661" spans="1:1" x14ac:dyDescent="0.3">
      <c r="A661">
        <v>660</v>
      </c>
    </row>
    <row r="662" spans="1:1" x14ac:dyDescent="0.3">
      <c r="A662">
        <v>661</v>
      </c>
    </row>
    <row r="663" spans="1:1" x14ac:dyDescent="0.3">
      <c r="A663">
        <v>662</v>
      </c>
    </row>
    <row r="664" spans="1:1" x14ac:dyDescent="0.3">
      <c r="A664">
        <v>663</v>
      </c>
    </row>
    <row r="665" spans="1:1" x14ac:dyDescent="0.3">
      <c r="A665">
        <v>664</v>
      </c>
    </row>
    <row r="666" spans="1:1" x14ac:dyDescent="0.3">
      <c r="A666">
        <v>665</v>
      </c>
    </row>
    <row r="667" spans="1:1" x14ac:dyDescent="0.3">
      <c r="A667">
        <v>666</v>
      </c>
    </row>
    <row r="668" spans="1:1" x14ac:dyDescent="0.3">
      <c r="A668">
        <v>667</v>
      </c>
    </row>
    <row r="669" spans="1:1" x14ac:dyDescent="0.3">
      <c r="A669">
        <v>668</v>
      </c>
    </row>
    <row r="670" spans="1:1" x14ac:dyDescent="0.3">
      <c r="A670">
        <v>669</v>
      </c>
    </row>
    <row r="671" spans="1:1" x14ac:dyDescent="0.3">
      <c r="A671">
        <v>670</v>
      </c>
    </row>
    <row r="672" spans="1:1" x14ac:dyDescent="0.3">
      <c r="A672">
        <v>671</v>
      </c>
    </row>
    <row r="673" spans="1:1" x14ac:dyDescent="0.3">
      <c r="A673">
        <v>672</v>
      </c>
    </row>
    <row r="674" spans="1:1" x14ac:dyDescent="0.3">
      <c r="A674">
        <v>673</v>
      </c>
    </row>
    <row r="675" spans="1:1" x14ac:dyDescent="0.3">
      <c r="A675">
        <v>674</v>
      </c>
    </row>
    <row r="676" spans="1:1" x14ac:dyDescent="0.3">
      <c r="A676">
        <v>675</v>
      </c>
    </row>
    <row r="677" spans="1:1" x14ac:dyDescent="0.3">
      <c r="A677">
        <v>676</v>
      </c>
    </row>
    <row r="678" spans="1:1" x14ac:dyDescent="0.3">
      <c r="A678">
        <v>677</v>
      </c>
    </row>
    <row r="679" spans="1:1" x14ac:dyDescent="0.3">
      <c r="A679">
        <v>678</v>
      </c>
    </row>
    <row r="680" spans="1:1" x14ac:dyDescent="0.3">
      <c r="A680">
        <v>679</v>
      </c>
    </row>
    <row r="681" spans="1:1" x14ac:dyDescent="0.3">
      <c r="A681">
        <v>680</v>
      </c>
    </row>
    <row r="682" spans="1:1" x14ac:dyDescent="0.3">
      <c r="A682">
        <v>681</v>
      </c>
    </row>
    <row r="683" spans="1:1" x14ac:dyDescent="0.3">
      <c r="A683">
        <v>682</v>
      </c>
    </row>
    <row r="684" spans="1:1" x14ac:dyDescent="0.3">
      <c r="A684">
        <v>683</v>
      </c>
    </row>
    <row r="685" spans="1:1" x14ac:dyDescent="0.3">
      <c r="A685">
        <v>684</v>
      </c>
    </row>
    <row r="686" spans="1:1" x14ac:dyDescent="0.3">
      <c r="A686">
        <v>685</v>
      </c>
    </row>
    <row r="687" spans="1:1" x14ac:dyDescent="0.3">
      <c r="A687">
        <v>686</v>
      </c>
    </row>
    <row r="688" spans="1:1" x14ac:dyDescent="0.3">
      <c r="A688">
        <v>687</v>
      </c>
    </row>
    <row r="689" spans="1:1" x14ac:dyDescent="0.3">
      <c r="A689">
        <v>688</v>
      </c>
    </row>
    <row r="690" spans="1:1" x14ac:dyDescent="0.3">
      <c r="A690">
        <v>689</v>
      </c>
    </row>
    <row r="691" spans="1:1" x14ac:dyDescent="0.3">
      <c r="A691">
        <v>690</v>
      </c>
    </row>
    <row r="692" spans="1:1" x14ac:dyDescent="0.3">
      <c r="A692">
        <v>691</v>
      </c>
    </row>
    <row r="693" spans="1:1" x14ac:dyDescent="0.3">
      <c r="A693">
        <v>692</v>
      </c>
    </row>
    <row r="694" spans="1:1" x14ac:dyDescent="0.3">
      <c r="A694">
        <v>693</v>
      </c>
    </row>
    <row r="695" spans="1:1" x14ac:dyDescent="0.3">
      <c r="A695">
        <v>694</v>
      </c>
    </row>
    <row r="696" spans="1:1" x14ac:dyDescent="0.3">
      <c r="A696">
        <v>695</v>
      </c>
    </row>
    <row r="697" spans="1:1" x14ac:dyDescent="0.3">
      <c r="A697">
        <v>696</v>
      </c>
    </row>
    <row r="698" spans="1:1" x14ac:dyDescent="0.3">
      <c r="A698">
        <v>697</v>
      </c>
    </row>
    <row r="699" spans="1:1" x14ac:dyDescent="0.3">
      <c r="A699">
        <v>698</v>
      </c>
    </row>
    <row r="700" spans="1:1" x14ac:dyDescent="0.3">
      <c r="A700">
        <v>699</v>
      </c>
    </row>
    <row r="701" spans="1:1" x14ac:dyDescent="0.3">
      <c r="A701">
        <v>700</v>
      </c>
    </row>
    <row r="702" spans="1:1" x14ac:dyDescent="0.3">
      <c r="A702">
        <v>701</v>
      </c>
    </row>
    <row r="703" spans="1:1" x14ac:dyDescent="0.3">
      <c r="A703">
        <v>702</v>
      </c>
    </row>
    <row r="704" spans="1:1" x14ac:dyDescent="0.3">
      <c r="A704">
        <v>703</v>
      </c>
    </row>
    <row r="705" spans="1:1" x14ac:dyDescent="0.3">
      <c r="A705">
        <v>704</v>
      </c>
    </row>
    <row r="706" spans="1:1" x14ac:dyDescent="0.3">
      <c r="A706">
        <v>705</v>
      </c>
    </row>
    <row r="707" spans="1:1" x14ac:dyDescent="0.3">
      <c r="A707">
        <v>706</v>
      </c>
    </row>
    <row r="708" spans="1:1" x14ac:dyDescent="0.3">
      <c r="A708">
        <v>707</v>
      </c>
    </row>
    <row r="709" spans="1:1" x14ac:dyDescent="0.3">
      <c r="A709">
        <v>708</v>
      </c>
    </row>
    <row r="710" spans="1:1" x14ac:dyDescent="0.3">
      <c r="A710">
        <v>709</v>
      </c>
    </row>
    <row r="711" spans="1:1" x14ac:dyDescent="0.3">
      <c r="A711">
        <v>710</v>
      </c>
    </row>
    <row r="712" spans="1:1" x14ac:dyDescent="0.3">
      <c r="A712">
        <v>711</v>
      </c>
    </row>
    <row r="713" spans="1:1" x14ac:dyDescent="0.3">
      <c r="A713">
        <v>712</v>
      </c>
    </row>
    <row r="714" spans="1:1" x14ac:dyDescent="0.3">
      <c r="A714">
        <v>713</v>
      </c>
    </row>
    <row r="715" spans="1:1" x14ac:dyDescent="0.3">
      <c r="A715">
        <v>714</v>
      </c>
    </row>
    <row r="716" spans="1:1" x14ac:dyDescent="0.3">
      <c r="A716">
        <v>715</v>
      </c>
    </row>
    <row r="717" spans="1:1" x14ac:dyDescent="0.3">
      <c r="A717">
        <v>716</v>
      </c>
    </row>
    <row r="718" spans="1:1" x14ac:dyDescent="0.3">
      <c r="A718">
        <v>717</v>
      </c>
    </row>
    <row r="719" spans="1:1" x14ac:dyDescent="0.3">
      <c r="A719">
        <v>718</v>
      </c>
    </row>
    <row r="720" spans="1:1" x14ac:dyDescent="0.3">
      <c r="A720">
        <v>719</v>
      </c>
    </row>
    <row r="721" spans="1:1" x14ac:dyDescent="0.3">
      <c r="A721">
        <v>720</v>
      </c>
    </row>
    <row r="722" spans="1:1" x14ac:dyDescent="0.3">
      <c r="A722">
        <v>721</v>
      </c>
    </row>
    <row r="723" spans="1:1" x14ac:dyDescent="0.3">
      <c r="A723">
        <v>722</v>
      </c>
    </row>
    <row r="724" spans="1:1" x14ac:dyDescent="0.3">
      <c r="A724">
        <v>723</v>
      </c>
    </row>
    <row r="725" spans="1:1" x14ac:dyDescent="0.3">
      <c r="A725">
        <v>724</v>
      </c>
    </row>
    <row r="726" spans="1:1" x14ac:dyDescent="0.3">
      <c r="A726">
        <v>725</v>
      </c>
    </row>
    <row r="727" spans="1:1" x14ac:dyDescent="0.3">
      <c r="A727">
        <v>726</v>
      </c>
    </row>
    <row r="728" spans="1:1" x14ac:dyDescent="0.3">
      <c r="A728">
        <v>727</v>
      </c>
    </row>
    <row r="729" spans="1:1" x14ac:dyDescent="0.3">
      <c r="A729">
        <v>728</v>
      </c>
    </row>
    <row r="730" spans="1:1" x14ac:dyDescent="0.3">
      <c r="A730">
        <v>729</v>
      </c>
    </row>
    <row r="731" spans="1:1" x14ac:dyDescent="0.3">
      <c r="A731">
        <v>730</v>
      </c>
    </row>
    <row r="732" spans="1:1" x14ac:dyDescent="0.3">
      <c r="A732">
        <v>731</v>
      </c>
    </row>
    <row r="733" spans="1:1" x14ac:dyDescent="0.3">
      <c r="A733">
        <v>732</v>
      </c>
    </row>
    <row r="734" spans="1:1" x14ac:dyDescent="0.3">
      <c r="A734">
        <v>733</v>
      </c>
    </row>
    <row r="735" spans="1:1" x14ac:dyDescent="0.3">
      <c r="A735">
        <v>734</v>
      </c>
    </row>
    <row r="736" spans="1:1" x14ac:dyDescent="0.3">
      <c r="A736">
        <v>735</v>
      </c>
    </row>
    <row r="737" spans="1:1" x14ac:dyDescent="0.3">
      <c r="A737">
        <v>736</v>
      </c>
    </row>
    <row r="738" spans="1:1" x14ac:dyDescent="0.3">
      <c r="A738">
        <v>737</v>
      </c>
    </row>
    <row r="739" spans="1:1" x14ac:dyDescent="0.3">
      <c r="A739">
        <v>738</v>
      </c>
    </row>
    <row r="740" spans="1:1" x14ac:dyDescent="0.3">
      <c r="A740">
        <v>739</v>
      </c>
    </row>
    <row r="741" spans="1:1" x14ac:dyDescent="0.3">
      <c r="A741">
        <v>740</v>
      </c>
    </row>
    <row r="742" spans="1:1" x14ac:dyDescent="0.3">
      <c r="A742">
        <v>741</v>
      </c>
    </row>
    <row r="743" spans="1:1" x14ac:dyDescent="0.3">
      <c r="A743">
        <v>742</v>
      </c>
    </row>
    <row r="744" spans="1:1" x14ac:dyDescent="0.3">
      <c r="A744">
        <v>743</v>
      </c>
    </row>
    <row r="745" spans="1:1" x14ac:dyDescent="0.3">
      <c r="A745">
        <v>744</v>
      </c>
    </row>
    <row r="746" spans="1:1" x14ac:dyDescent="0.3">
      <c r="A746">
        <v>745</v>
      </c>
    </row>
    <row r="747" spans="1:1" x14ac:dyDescent="0.3">
      <c r="A747">
        <v>746</v>
      </c>
    </row>
    <row r="748" spans="1:1" x14ac:dyDescent="0.3">
      <c r="A748">
        <v>747</v>
      </c>
    </row>
    <row r="749" spans="1:1" x14ac:dyDescent="0.3">
      <c r="A749">
        <v>748</v>
      </c>
    </row>
    <row r="750" spans="1:1" x14ac:dyDescent="0.3">
      <c r="A750">
        <v>749</v>
      </c>
    </row>
    <row r="751" spans="1:1" x14ac:dyDescent="0.3">
      <c r="A751">
        <v>750</v>
      </c>
    </row>
    <row r="752" spans="1:1" x14ac:dyDescent="0.3">
      <c r="A752">
        <v>751</v>
      </c>
    </row>
    <row r="753" spans="1:1" x14ac:dyDescent="0.3">
      <c r="A753">
        <v>752</v>
      </c>
    </row>
    <row r="754" spans="1:1" x14ac:dyDescent="0.3">
      <c r="A754">
        <v>753</v>
      </c>
    </row>
    <row r="755" spans="1:1" x14ac:dyDescent="0.3">
      <c r="A755">
        <v>754</v>
      </c>
    </row>
    <row r="756" spans="1:1" x14ac:dyDescent="0.3">
      <c r="A756">
        <v>755</v>
      </c>
    </row>
    <row r="757" spans="1:1" x14ac:dyDescent="0.3">
      <c r="A757">
        <v>756</v>
      </c>
    </row>
    <row r="758" spans="1:1" x14ac:dyDescent="0.3">
      <c r="A758">
        <v>757</v>
      </c>
    </row>
    <row r="759" spans="1:1" x14ac:dyDescent="0.3">
      <c r="A759">
        <v>758</v>
      </c>
    </row>
    <row r="760" spans="1:1" x14ac:dyDescent="0.3">
      <c r="A760">
        <v>759</v>
      </c>
    </row>
    <row r="761" spans="1:1" x14ac:dyDescent="0.3">
      <c r="A761">
        <v>760</v>
      </c>
    </row>
    <row r="762" spans="1:1" x14ac:dyDescent="0.3">
      <c r="A762">
        <v>761</v>
      </c>
    </row>
    <row r="763" spans="1:1" x14ac:dyDescent="0.3">
      <c r="A763">
        <v>762</v>
      </c>
    </row>
    <row r="764" spans="1:1" x14ac:dyDescent="0.3">
      <c r="A764">
        <v>763</v>
      </c>
    </row>
    <row r="765" spans="1:1" x14ac:dyDescent="0.3">
      <c r="A765">
        <v>764</v>
      </c>
    </row>
    <row r="766" spans="1:1" x14ac:dyDescent="0.3">
      <c r="A766">
        <v>765</v>
      </c>
    </row>
    <row r="767" spans="1:1" x14ac:dyDescent="0.3">
      <c r="A767">
        <v>766</v>
      </c>
    </row>
    <row r="768" spans="1:1" x14ac:dyDescent="0.3">
      <c r="A768">
        <v>767</v>
      </c>
    </row>
    <row r="769" spans="1:1" x14ac:dyDescent="0.3">
      <c r="A769">
        <v>768</v>
      </c>
    </row>
    <row r="770" spans="1:1" x14ac:dyDescent="0.3">
      <c r="A770">
        <v>769</v>
      </c>
    </row>
    <row r="771" spans="1:1" x14ac:dyDescent="0.3">
      <c r="A771">
        <v>770</v>
      </c>
    </row>
    <row r="772" spans="1:1" x14ac:dyDescent="0.3">
      <c r="A772">
        <v>771</v>
      </c>
    </row>
    <row r="773" spans="1:1" x14ac:dyDescent="0.3">
      <c r="A773">
        <v>772</v>
      </c>
    </row>
    <row r="774" spans="1:1" x14ac:dyDescent="0.3">
      <c r="A774">
        <v>773</v>
      </c>
    </row>
    <row r="775" spans="1:1" x14ac:dyDescent="0.3">
      <c r="A775">
        <v>774</v>
      </c>
    </row>
    <row r="776" spans="1:1" x14ac:dyDescent="0.3">
      <c r="A776">
        <v>775</v>
      </c>
    </row>
    <row r="777" spans="1:1" x14ac:dyDescent="0.3">
      <c r="A777">
        <v>776</v>
      </c>
    </row>
    <row r="778" spans="1:1" x14ac:dyDescent="0.3">
      <c r="A778">
        <v>777</v>
      </c>
    </row>
    <row r="779" spans="1:1" x14ac:dyDescent="0.3">
      <c r="A779">
        <v>778</v>
      </c>
    </row>
    <row r="780" spans="1:1" x14ac:dyDescent="0.3">
      <c r="A780">
        <v>779</v>
      </c>
    </row>
    <row r="781" spans="1:1" x14ac:dyDescent="0.3">
      <c r="A781">
        <v>780</v>
      </c>
    </row>
    <row r="782" spans="1:1" x14ac:dyDescent="0.3">
      <c r="A782">
        <v>781</v>
      </c>
    </row>
    <row r="783" spans="1:1" x14ac:dyDescent="0.3">
      <c r="A783">
        <v>782</v>
      </c>
    </row>
    <row r="784" spans="1:1" x14ac:dyDescent="0.3">
      <c r="A784">
        <v>783</v>
      </c>
    </row>
    <row r="785" spans="1:1" x14ac:dyDescent="0.3">
      <c r="A785">
        <v>784</v>
      </c>
    </row>
    <row r="786" spans="1:1" x14ac:dyDescent="0.3">
      <c r="A786">
        <v>785</v>
      </c>
    </row>
    <row r="787" spans="1:1" x14ac:dyDescent="0.3">
      <c r="A787">
        <v>786</v>
      </c>
    </row>
    <row r="788" spans="1:1" x14ac:dyDescent="0.3">
      <c r="A788">
        <v>787</v>
      </c>
    </row>
    <row r="789" spans="1:1" x14ac:dyDescent="0.3">
      <c r="A789">
        <v>788</v>
      </c>
    </row>
    <row r="790" spans="1:1" x14ac:dyDescent="0.3">
      <c r="A790">
        <v>789</v>
      </c>
    </row>
    <row r="791" spans="1:1" x14ac:dyDescent="0.3">
      <c r="A791">
        <v>790</v>
      </c>
    </row>
    <row r="792" spans="1:1" x14ac:dyDescent="0.3">
      <c r="A792">
        <v>791</v>
      </c>
    </row>
    <row r="793" spans="1:1" x14ac:dyDescent="0.3">
      <c r="A793">
        <v>792</v>
      </c>
    </row>
    <row r="794" spans="1:1" x14ac:dyDescent="0.3">
      <c r="A794">
        <v>793</v>
      </c>
    </row>
    <row r="795" spans="1:1" x14ac:dyDescent="0.3">
      <c r="A795">
        <v>794</v>
      </c>
    </row>
    <row r="796" spans="1:1" x14ac:dyDescent="0.3">
      <c r="A796">
        <v>795</v>
      </c>
    </row>
    <row r="797" spans="1:1" x14ac:dyDescent="0.3">
      <c r="A797">
        <v>796</v>
      </c>
    </row>
    <row r="798" spans="1:1" x14ac:dyDescent="0.3">
      <c r="A798">
        <v>797</v>
      </c>
    </row>
    <row r="799" spans="1:1" x14ac:dyDescent="0.3">
      <c r="A799">
        <v>798</v>
      </c>
    </row>
    <row r="800" spans="1:1" x14ac:dyDescent="0.3">
      <c r="A800">
        <v>799</v>
      </c>
    </row>
    <row r="801" spans="1:1" x14ac:dyDescent="0.3">
      <c r="A801">
        <v>800</v>
      </c>
    </row>
    <row r="802" spans="1:1" x14ac:dyDescent="0.3">
      <c r="A802">
        <v>801</v>
      </c>
    </row>
    <row r="803" spans="1:1" x14ac:dyDescent="0.3">
      <c r="A803">
        <v>802</v>
      </c>
    </row>
    <row r="804" spans="1:1" x14ac:dyDescent="0.3">
      <c r="A804">
        <v>803</v>
      </c>
    </row>
    <row r="805" spans="1:1" x14ac:dyDescent="0.3">
      <c r="A805">
        <v>804</v>
      </c>
    </row>
    <row r="806" spans="1:1" x14ac:dyDescent="0.3">
      <c r="A806">
        <v>805</v>
      </c>
    </row>
    <row r="807" spans="1:1" x14ac:dyDescent="0.3">
      <c r="A807">
        <v>806</v>
      </c>
    </row>
    <row r="808" spans="1:1" x14ac:dyDescent="0.3">
      <c r="A808">
        <v>807</v>
      </c>
    </row>
    <row r="809" spans="1:1" x14ac:dyDescent="0.3">
      <c r="A809">
        <v>808</v>
      </c>
    </row>
    <row r="810" spans="1:1" x14ac:dyDescent="0.3">
      <c r="A810">
        <v>809</v>
      </c>
    </row>
    <row r="811" spans="1:1" x14ac:dyDescent="0.3">
      <c r="A811">
        <v>810</v>
      </c>
    </row>
    <row r="812" spans="1:1" x14ac:dyDescent="0.3">
      <c r="A812">
        <v>811</v>
      </c>
    </row>
    <row r="813" spans="1:1" x14ac:dyDescent="0.3">
      <c r="A813">
        <v>812</v>
      </c>
    </row>
    <row r="814" spans="1:1" x14ac:dyDescent="0.3">
      <c r="A814">
        <v>813</v>
      </c>
    </row>
    <row r="815" spans="1:1" x14ac:dyDescent="0.3">
      <c r="A815">
        <v>814</v>
      </c>
    </row>
    <row r="816" spans="1:1" x14ac:dyDescent="0.3">
      <c r="A816">
        <v>815</v>
      </c>
    </row>
    <row r="817" spans="1:1" x14ac:dyDescent="0.3">
      <c r="A817">
        <v>816</v>
      </c>
    </row>
    <row r="818" spans="1:1" x14ac:dyDescent="0.3">
      <c r="A818">
        <v>817</v>
      </c>
    </row>
    <row r="819" spans="1:1" x14ac:dyDescent="0.3">
      <c r="A819">
        <v>818</v>
      </c>
    </row>
    <row r="820" spans="1:1" x14ac:dyDescent="0.3">
      <c r="A820">
        <v>819</v>
      </c>
    </row>
    <row r="821" spans="1:1" x14ac:dyDescent="0.3">
      <c r="A821">
        <v>820</v>
      </c>
    </row>
    <row r="822" spans="1:1" x14ac:dyDescent="0.3">
      <c r="A822">
        <v>821</v>
      </c>
    </row>
    <row r="823" spans="1:1" x14ac:dyDescent="0.3">
      <c r="A823">
        <v>822</v>
      </c>
    </row>
    <row r="824" spans="1:1" x14ac:dyDescent="0.3">
      <c r="A824">
        <v>823</v>
      </c>
    </row>
    <row r="825" spans="1:1" x14ac:dyDescent="0.3">
      <c r="A825">
        <v>824</v>
      </c>
    </row>
    <row r="826" spans="1:1" x14ac:dyDescent="0.3">
      <c r="A826">
        <v>825</v>
      </c>
    </row>
    <row r="827" spans="1:1" x14ac:dyDescent="0.3">
      <c r="A827">
        <v>826</v>
      </c>
    </row>
    <row r="828" spans="1:1" x14ac:dyDescent="0.3">
      <c r="A828">
        <v>827</v>
      </c>
    </row>
    <row r="829" spans="1:1" x14ac:dyDescent="0.3">
      <c r="A829">
        <v>828</v>
      </c>
    </row>
    <row r="830" spans="1:1" x14ac:dyDescent="0.3">
      <c r="A830">
        <v>829</v>
      </c>
    </row>
    <row r="831" spans="1:1" x14ac:dyDescent="0.3">
      <c r="A831">
        <v>830</v>
      </c>
    </row>
    <row r="832" spans="1:1" x14ac:dyDescent="0.3">
      <c r="A832">
        <v>831</v>
      </c>
    </row>
    <row r="833" spans="1:1" x14ac:dyDescent="0.3">
      <c r="A833">
        <v>832</v>
      </c>
    </row>
    <row r="834" spans="1:1" x14ac:dyDescent="0.3">
      <c r="A834">
        <v>833</v>
      </c>
    </row>
    <row r="835" spans="1:1" x14ac:dyDescent="0.3">
      <c r="A835">
        <v>834</v>
      </c>
    </row>
    <row r="836" spans="1:1" x14ac:dyDescent="0.3">
      <c r="A836">
        <v>835</v>
      </c>
    </row>
    <row r="837" spans="1:1" x14ac:dyDescent="0.3">
      <c r="A837">
        <v>836</v>
      </c>
    </row>
    <row r="838" spans="1:1" x14ac:dyDescent="0.3">
      <c r="A838">
        <v>837</v>
      </c>
    </row>
    <row r="839" spans="1:1" x14ac:dyDescent="0.3">
      <c r="A839">
        <v>838</v>
      </c>
    </row>
    <row r="840" spans="1:1" x14ac:dyDescent="0.3">
      <c r="A840">
        <v>839</v>
      </c>
    </row>
    <row r="841" spans="1:1" x14ac:dyDescent="0.3">
      <c r="A841">
        <v>840</v>
      </c>
    </row>
    <row r="842" spans="1:1" x14ac:dyDescent="0.3">
      <c r="A842">
        <v>841</v>
      </c>
    </row>
    <row r="843" spans="1:1" x14ac:dyDescent="0.3">
      <c r="A843">
        <v>842</v>
      </c>
    </row>
    <row r="844" spans="1:1" x14ac:dyDescent="0.3">
      <c r="A844">
        <v>843</v>
      </c>
    </row>
    <row r="845" spans="1:1" x14ac:dyDescent="0.3">
      <c r="A845">
        <v>844</v>
      </c>
    </row>
    <row r="846" spans="1:1" x14ac:dyDescent="0.3">
      <c r="A846">
        <v>845</v>
      </c>
    </row>
    <row r="847" spans="1:1" x14ac:dyDescent="0.3">
      <c r="A847">
        <v>846</v>
      </c>
    </row>
    <row r="848" spans="1:1" x14ac:dyDescent="0.3">
      <c r="A848">
        <v>847</v>
      </c>
    </row>
    <row r="849" spans="1:1" x14ac:dyDescent="0.3">
      <c r="A849">
        <v>848</v>
      </c>
    </row>
    <row r="850" spans="1:1" x14ac:dyDescent="0.3">
      <c r="A850">
        <v>849</v>
      </c>
    </row>
    <row r="851" spans="1:1" x14ac:dyDescent="0.3">
      <c r="A851">
        <v>850</v>
      </c>
    </row>
    <row r="852" spans="1:1" x14ac:dyDescent="0.3">
      <c r="A852">
        <v>851</v>
      </c>
    </row>
    <row r="853" spans="1:1" x14ac:dyDescent="0.3">
      <c r="A853">
        <v>852</v>
      </c>
    </row>
    <row r="854" spans="1:1" x14ac:dyDescent="0.3">
      <c r="A854">
        <v>853</v>
      </c>
    </row>
    <row r="855" spans="1:1" x14ac:dyDescent="0.3">
      <c r="A855">
        <v>854</v>
      </c>
    </row>
    <row r="856" spans="1:1" x14ac:dyDescent="0.3">
      <c r="A856">
        <v>855</v>
      </c>
    </row>
    <row r="857" spans="1:1" x14ac:dyDescent="0.3">
      <c r="A857">
        <v>856</v>
      </c>
    </row>
    <row r="858" spans="1:1" x14ac:dyDescent="0.3">
      <c r="A858">
        <v>857</v>
      </c>
    </row>
    <row r="859" spans="1:1" x14ac:dyDescent="0.3">
      <c r="A859">
        <v>858</v>
      </c>
    </row>
    <row r="860" spans="1:1" x14ac:dyDescent="0.3">
      <c r="A860">
        <v>859</v>
      </c>
    </row>
    <row r="861" spans="1:1" x14ac:dyDescent="0.3">
      <c r="A861">
        <v>860</v>
      </c>
    </row>
    <row r="862" spans="1:1" x14ac:dyDescent="0.3">
      <c r="A862">
        <v>861</v>
      </c>
    </row>
    <row r="863" spans="1:1" x14ac:dyDescent="0.3">
      <c r="A863">
        <v>862</v>
      </c>
    </row>
    <row r="864" spans="1:1" x14ac:dyDescent="0.3">
      <c r="A864">
        <v>863</v>
      </c>
    </row>
    <row r="865" spans="1:1" x14ac:dyDescent="0.3">
      <c r="A865">
        <v>864</v>
      </c>
    </row>
    <row r="866" spans="1:1" x14ac:dyDescent="0.3">
      <c r="A866">
        <v>865</v>
      </c>
    </row>
    <row r="867" spans="1:1" x14ac:dyDescent="0.3">
      <c r="A867">
        <v>866</v>
      </c>
    </row>
    <row r="868" spans="1:1" x14ac:dyDescent="0.3">
      <c r="A868">
        <v>867</v>
      </c>
    </row>
    <row r="869" spans="1:1" x14ac:dyDescent="0.3">
      <c r="A869">
        <v>868</v>
      </c>
    </row>
    <row r="870" spans="1:1" x14ac:dyDescent="0.3">
      <c r="A870">
        <v>869</v>
      </c>
    </row>
    <row r="871" spans="1:1" x14ac:dyDescent="0.3">
      <c r="A871">
        <v>870</v>
      </c>
    </row>
    <row r="872" spans="1:1" x14ac:dyDescent="0.3">
      <c r="A872">
        <v>871</v>
      </c>
    </row>
    <row r="873" spans="1:1" x14ac:dyDescent="0.3">
      <c r="A873">
        <v>872</v>
      </c>
    </row>
    <row r="874" spans="1:1" x14ac:dyDescent="0.3">
      <c r="A874">
        <v>873</v>
      </c>
    </row>
    <row r="875" spans="1:1" x14ac:dyDescent="0.3">
      <c r="A875">
        <v>874</v>
      </c>
    </row>
    <row r="876" spans="1:1" x14ac:dyDescent="0.3">
      <c r="A876">
        <v>875</v>
      </c>
    </row>
    <row r="877" spans="1:1" x14ac:dyDescent="0.3">
      <c r="A877">
        <v>876</v>
      </c>
    </row>
    <row r="878" spans="1:1" x14ac:dyDescent="0.3">
      <c r="A878">
        <v>877</v>
      </c>
    </row>
    <row r="879" spans="1:1" x14ac:dyDescent="0.3">
      <c r="A879">
        <v>878</v>
      </c>
    </row>
    <row r="880" spans="1:1" x14ac:dyDescent="0.3">
      <c r="A880">
        <v>879</v>
      </c>
    </row>
    <row r="881" spans="1:1" x14ac:dyDescent="0.3">
      <c r="A881">
        <v>880</v>
      </c>
    </row>
    <row r="882" spans="1:1" x14ac:dyDescent="0.3">
      <c r="A882">
        <v>881</v>
      </c>
    </row>
    <row r="883" spans="1:1" x14ac:dyDescent="0.3">
      <c r="A883">
        <v>882</v>
      </c>
    </row>
    <row r="884" spans="1:1" x14ac:dyDescent="0.3">
      <c r="A884">
        <v>883</v>
      </c>
    </row>
    <row r="885" spans="1:1" x14ac:dyDescent="0.3">
      <c r="A885">
        <v>884</v>
      </c>
    </row>
    <row r="886" spans="1:1" x14ac:dyDescent="0.3">
      <c r="A886">
        <v>885</v>
      </c>
    </row>
    <row r="887" spans="1:1" x14ac:dyDescent="0.3">
      <c r="A887">
        <v>886</v>
      </c>
    </row>
    <row r="888" spans="1:1" x14ac:dyDescent="0.3">
      <c r="A888">
        <v>887</v>
      </c>
    </row>
    <row r="889" spans="1:1" x14ac:dyDescent="0.3">
      <c r="A889">
        <v>888</v>
      </c>
    </row>
    <row r="890" spans="1:1" x14ac:dyDescent="0.3">
      <c r="A890">
        <v>889</v>
      </c>
    </row>
    <row r="891" spans="1:1" x14ac:dyDescent="0.3">
      <c r="A891">
        <v>890</v>
      </c>
    </row>
    <row r="892" spans="1:1" x14ac:dyDescent="0.3">
      <c r="A892">
        <v>891</v>
      </c>
    </row>
    <row r="893" spans="1:1" x14ac:dyDescent="0.3">
      <c r="A893">
        <v>892</v>
      </c>
    </row>
    <row r="894" spans="1:1" x14ac:dyDescent="0.3">
      <c r="A894">
        <v>893</v>
      </c>
    </row>
    <row r="895" spans="1:1" x14ac:dyDescent="0.3">
      <c r="A895">
        <v>894</v>
      </c>
    </row>
    <row r="896" spans="1:1" x14ac:dyDescent="0.3">
      <c r="A896">
        <v>895</v>
      </c>
    </row>
    <row r="897" spans="1:1" x14ac:dyDescent="0.3">
      <c r="A897">
        <v>896</v>
      </c>
    </row>
    <row r="898" spans="1:1" x14ac:dyDescent="0.3">
      <c r="A898">
        <v>897</v>
      </c>
    </row>
    <row r="899" spans="1:1" x14ac:dyDescent="0.3">
      <c r="A899">
        <v>898</v>
      </c>
    </row>
    <row r="900" spans="1:1" x14ac:dyDescent="0.3">
      <c r="A900">
        <v>899</v>
      </c>
    </row>
    <row r="901" spans="1:1" x14ac:dyDescent="0.3">
      <c r="A901">
        <v>900</v>
      </c>
    </row>
    <row r="902" spans="1:1" x14ac:dyDescent="0.3">
      <c r="A902">
        <v>901</v>
      </c>
    </row>
    <row r="903" spans="1:1" x14ac:dyDescent="0.3">
      <c r="A903">
        <v>902</v>
      </c>
    </row>
    <row r="904" spans="1:1" x14ac:dyDescent="0.3">
      <c r="A904">
        <v>903</v>
      </c>
    </row>
    <row r="905" spans="1:1" x14ac:dyDescent="0.3">
      <c r="A905">
        <v>904</v>
      </c>
    </row>
    <row r="906" spans="1:1" x14ac:dyDescent="0.3">
      <c r="A906">
        <v>905</v>
      </c>
    </row>
    <row r="907" spans="1:1" x14ac:dyDescent="0.3">
      <c r="A907">
        <v>906</v>
      </c>
    </row>
    <row r="908" spans="1:1" x14ac:dyDescent="0.3">
      <c r="A908">
        <v>907</v>
      </c>
    </row>
    <row r="909" spans="1:1" x14ac:dyDescent="0.3">
      <c r="A909">
        <v>908</v>
      </c>
    </row>
    <row r="910" spans="1:1" x14ac:dyDescent="0.3">
      <c r="A910">
        <v>909</v>
      </c>
    </row>
    <row r="911" spans="1:1" x14ac:dyDescent="0.3">
      <c r="A911">
        <v>910</v>
      </c>
    </row>
    <row r="912" spans="1:1" x14ac:dyDescent="0.3">
      <c r="A912">
        <v>911</v>
      </c>
    </row>
    <row r="913" spans="1:1" x14ac:dyDescent="0.3">
      <c r="A913">
        <v>912</v>
      </c>
    </row>
    <row r="914" spans="1:1" x14ac:dyDescent="0.3">
      <c r="A914">
        <v>913</v>
      </c>
    </row>
    <row r="915" spans="1:1" x14ac:dyDescent="0.3">
      <c r="A915">
        <v>914</v>
      </c>
    </row>
    <row r="916" spans="1:1" x14ac:dyDescent="0.3">
      <c r="A916">
        <v>915</v>
      </c>
    </row>
    <row r="917" spans="1:1" x14ac:dyDescent="0.3">
      <c r="A917">
        <v>916</v>
      </c>
    </row>
    <row r="918" spans="1:1" x14ac:dyDescent="0.3">
      <c r="A918">
        <v>917</v>
      </c>
    </row>
    <row r="919" spans="1:1" x14ac:dyDescent="0.3">
      <c r="A919">
        <v>918</v>
      </c>
    </row>
    <row r="920" spans="1:1" x14ac:dyDescent="0.3">
      <c r="A920">
        <v>919</v>
      </c>
    </row>
    <row r="921" spans="1:1" x14ac:dyDescent="0.3">
      <c r="A921">
        <v>920</v>
      </c>
    </row>
    <row r="922" spans="1:1" x14ac:dyDescent="0.3">
      <c r="A922">
        <v>921</v>
      </c>
    </row>
    <row r="923" spans="1:1" x14ac:dyDescent="0.3">
      <c r="A923">
        <v>922</v>
      </c>
    </row>
    <row r="924" spans="1:1" x14ac:dyDescent="0.3">
      <c r="A924">
        <v>923</v>
      </c>
    </row>
    <row r="925" spans="1:1" x14ac:dyDescent="0.3">
      <c r="A925">
        <v>924</v>
      </c>
    </row>
    <row r="926" spans="1:1" x14ac:dyDescent="0.3">
      <c r="A926">
        <v>925</v>
      </c>
    </row>
    <row r="927" spans="1:1" x14ac:dyDescent="0.3">
      <c r="A927">
        <v>926</v>
      </c>
    </row>
    <row r="928" spans="1:1" x14ac:dyDescent="0.3">
      <c r="A928">
        <v>927</v>
      </c>
    </row>
    <row r="929" spans="1:1" x14ac:dyDescent="0.3">
      <c r="A929">
        <v>928</v>
      </c>
    </row>
    <row r="930" spans="1:1" x14ac:dyDescent="0.3">
      <c r="A930">
        <v>929</v>
      </c>
    </row>
    <row r="931" spans="1:1" x14ac:dyDescent="0.3">
      <c r="A931">
        <v>930</v>
      </c>
    </row>
    <row r="932" spans="1:1" x14ac:dyDescent="0.3">
      <c r="A932">
        <v>931</v>
      </c>
    </row>
    <row r="933" spans="1:1" x14ac:dyDescent="0.3">
      <c r="A933">
        <v>932</v>
      </c>
    </row>
    <row r="934" spans="1:1" x14ac:dyDescent="0.3">
      <c r="A934">
        <v>933</v>
      </c>
    </row>
    <row r="935" spans="1:1" x14ac:dyDescent="0.3">
      <c r="A935">
        <v>934</v>
      </c>
    </row>
    <row r="936" spans="1:1" x14ac:dyDescent="0.3">
      <c r="A936">
        <v>935</v>
      </c>
    </row>
    <row r="937" spans="1:1" x14ac:dyDescent="0.3">
      <c r="A937">
        <v>936</v>
      </c>
    </row>
    <row r="938" spans="1:1" x14ac:dyDescent="0.3">
      <c r="A938">
        <v>937</v>
      </c>
    </row>
    <row r="939" spans="1:1" x14ac:dyDescent="0.3">
      <c r="A939">
        <v>938</v>
      </c>
    </row>
    <row r="940" spans="1:1" x14ac:dyDescent="0.3">
      <c r="A940">
        <v>939</v>
      </c>
    </row>
    <row r="941" spans="1:1" x14ac:dyDescent="0.3">
      <c r="A941">
        <v>940</v>
      </c>
    </row>
    <row r="942" spans="1:1" x14ac:dyDescent="0.3">
      <c r="A942">
        <v>941</v>
      </c>
    </row>
    <row r="943" spans="1:1" x14ac:dyDescent="0.3">
      <c r="A943">
        <v>942</v>
      </c>
    </row>
    <row r="944" spans="1:1" x14ac:dyDescent="0.3">
      <c r="A944">
        <v>943</v>
      </c>
    </row>
    <row r="945" spans="1:1" x14ac:dyDescent="0.3">
      <c r="A945">
        <v>944</v>
      </c>
    </row>
    <row r="946" spans="1:1" x14ac:dyDescent="0.3">
      <c r="A946">
        <v>945</v>
      </c>
    </row>
    <row r="947" spans="1:1" x14ac:dyDescent="0.3">
      <c r="A947">
        <v>946</v>
      </c>
    </row>
    <row r="948" spans="1:1" x14ac:dyDescent="0.3">
      <c r="A948">
        <v>947</v>
      </c>
    </row>
    <row r="949" spans="1:1" x14ac:dyDescent="0.3">
      <c r="A949">
        <v>948</v>
      </c>
    </row>
    <row r="950" spans="1:1" x14ac:dyDescent="0.3">
      <c r="A950">
        <v>949</v>
      </c>
    </row>
    <row r="951" spans="1:1" x14ac:dyDescent="0.3">
      <c r="A951">
        <v>950</v>
      </c>
    </row>
    <row r="952" spans="1:1" x14ac:dyDescent="0.3">
      <c r="A952">
        <v>951</v>
      </c>
    </row>
    <row r="953" spans="1:1" x14ac:dyDescent="0.3">
      <c r="A953">
        <v>952</v>
      </c>
    </row>
    <row r="954" spans="1:1" x14ac:dyDescent="0.3">
      <c r="A954">
        <v>953</v>
      </c>
    </row>
    <row r="955" spans="1:1" x14ac:dyDescent="0.3">
      <c r="A955">
        <v>954</v>
      </c>
    </row>
    <row r="956" spans="1:1" x14ac:dyDescent="0.3">
      <c r="A956">
        <v>955</v>
      </c>
    </row>
    <row r="957" spans="1:1" x14ac:dyDescent="0.3">
      <c r="A957">
        <v>956</v>
      </c>
    </row>
    <row r="958" spans="1:1" x14ac:dyDescent="0.3">
      <c r="A958">
        <v>957</v>
      </c>
    </row>
    <row r="959" spans="1:1" x14ac:dyDescent="0.3">
      <c r="A959">
        <v>958</v>
      </c>
    </row>
    <row r="960" spans="1:1" x14ac:dyDescent="0.3">
      <c r="A960">
        <v>959</v>
      </c>
    </row>
    <row r="961" spans="1:1" x14ac:dyDescent="0.3">
      <c r="A961">
        <v>960</v>
      </c>
    </row>
    <row r="962" spans="1:1" x14ac:dyDescent="0.3">
      <c r="A962">
        <v>961</v>
      </c>
    </row>
    <row r="963" spans="1:1" x14ac:dyDescent="0.3">
      <c r="A963">
        <v>962</v>
      </c>
    </row>
    <row r="964" spans="1:1" x14ac:dyDescent="0.3">
      <c r="A964">
        <v>963</v>
      </c>
    </row>
    <row r="965" spans="1:1" x14ac:dyDescent="0.3">
      <c r="A965">
        <v>964</v>
      </c>
    </row>
    <row r="966" spans="1:1" x14ac:dyDescent="0.3">
      <c r="A966">
        <v>965</v>
      </c>
    </row>
    <row r="967" spans="1:1" x14ac:dyDescent="0.3">
      <c r="A967">
        <v>966</v>
      </c>
    </row>
    <row r="968" spans="1:1" x14ac:dyDescent="0.3">
      <c r="A968">
        <v>967</v>
      </c>
    </row>
    <row r="969" spans="1:1" x14ac:dyDescent="0.3">
      <c r="A969">
        <v>968</v>
      </c>
    </row>
    <row r="970" spans="1:1" x14ac:dyDescent="0.3">
      <c r="A970">
        <v>969</v>
      </c>
    </row>
    <row r="971" spans="1:1" x14ac:dyDescent="0.3">
      <c r="A971">
        <v>970</v>
      </c>
    </row>
    <row r="972" spans="1:1" x14ac:dyDescent="0.3">
      <c r="A972">
        <v>971</v>
      </c>
    </row>
    <row r="973" spans="1:1" x14ac:dyDescent="0.3">
      <c r="A973">
        <v>972</v>
      </c>
    </row>
    <row r="974" spans="1:1" x14ac:dyDescent="0.3">
      <c r="A974">
        <v>973</v>
      </c>
    </row>
    <row r="975" spans="1:1" x14ac:dyDescent="0.3">
      <c r="A975">
        <v>974</v>
      </c>
    </row>
    <row r="976" spans="1:1" x14ac:dyDescent="0.3">
      <c r="A976">
        <v>975</v>
      </c>
    </row>
    <row r="977" spans="1:1" x14ac:dyDescent="0.3">
      <c r="A977">
        <v>976</v>
      </c>
    </row>
    <row r="978" spans="1:1" x14ac:dyDescent="0.3">
      <c r="A978">
        <v>977</v>
      </c>
    </row>
    <row r="979" spans="1:1" x14ac:dyDescent="0.3">
      <c r="A979">
        <v>978</v>
      </c>
    </row>
    <row r="980" spans="1:1" x14ac:dyDescent="0.3">
      <c r="A980">
        <v>979</v>
      </c>
    </row>
    <row r="981" spans="1:1" x14ac:dyDescent="0.3">
      <c r="A981">
        <v>980</v>
      </c>
    </row>
    <row r="982" spans="1:1" x14ac:dyDescent="0.3">
      <c r="A982">
        <v>981</v>
      </c>
    </row>
    <row r="983" spans="1:1" x14ac:dyDescent="0.3">
      <c r="A983">
        <v>982</v>
      </c>
    </row>
    <row r="984" spans="1:1" x14ac:dyDescent="0.3">
      <c r="A984">
        <v>983</v>
      </c>
    </row>
    <row r="985" spans="1:1" x14ac:dyDescent="0.3">
      <c r="A985">
        <v>984</v>
      </c>
    </row>
    <row r="986" spans="1:1" x14ac:dyDescent="0.3">
      <c r="A986">
        <v>985</v>
      </c>
    </row>
    <row r="987" spans="1:1" x14ac:dyDescent="0.3">
      <c r="A987">
        <v>986</v>
      </c>
    </row>
    <row r="988" spans="1:1" x14ac:dyDescent="0.3">
      <c r="A988">
        <v>987</v>
      </c>
    </row>
    <row r="989" spans="1:1" x14ac:dyDescent="0.3">
      <c r="A989">
        <v>988</v>
      </c>
    </row>
    <row r="990" spans="1:1" x14ac:dyDescent="0.3">
      <c r="A990">
        <v>989</v>
      </c>
    </row>
    <row r="991" spans="1:1" x14ac:dyDescent="0.3">
      <c r="A991">
        <v>990</v>
      </c>
    </row>
    <row r="992" spans="1:1" x14ac:dyDescent="0.3">
      <c r="A992">
        <v>991</v>
      </c>
    </row>
    <row r="993" spans="1:1" x14ac:dyDescent="0.3">
      <c r="A993">
        <v>992</v>
      </c>
    </row>
    <row r="994" spans="1:1" x14ac:dyDescent="0.3">
      <c r="A994">
        <v>993</v>
      </c>
    </row>
    <row r="995" spans="1:1" x14ac:dyDescent="0.3">
      <c r="A995">
        <v>994</v>
      </c>
    </row>
    <row r="996" spans="1:1" x14ac:dyDescent="0.3">
      <c r="A996">
        <v>995</v>
      </c>
    </row>
    <row r="997" spans="1:1" x14ac:dyDescent="0.3">
      <c r="A997">
        <v>996</v>
      </c>
    </row>
    <row r="998" spans="1:1" x14ac:dyDescent="0.3">
      <c r="A998">
        <v>997</v>
      </c>
    </row>
    <row r="999" spans="1:1" x14ac:dyDescent="0.3">
      <c r="A999">
        <v>998</v>
      </c>
    </row>
    <row r="1000" spans="1:1" x14ac:dyDescent="0.3">
      <c r="A1000">
        <v>999</v>
      </c>
    </row>
    <row r="1001" spans="1:1" x14ac:dyDescent="0.3">
      <c r="A1001">
        <v>1000</v>
      </c>
    </row>
    <row r="1002" spans="1:1" x14ac:dyDescent="0.3">
      <c r="A1002">
        <v>1001</v>
      </c>
    </row>
    <row r="1003" spans="1:1" x14ac:dyDescent="0.3">
      <c r="A1003">
        <v>1002</v>
      </c>
    </row>
    <row r="1004" spans="1:1" x14ac:dyDescent="0.3">
      <c r="A1004">
        <v>1003</v>
      </c>
    </row>
    <row r="1005" spans="1:1" x14ac:dyDescent="0.3">
      <c r="A1005">
        <v>1004</v>
      </c>
    </row>
    <row r="1006" spans="1:1" x14ac:dyDescent="0.3">
      <c r="A1006">
        <v>1005</v>
      </c>
    </row>
    <row r="1007" spans="1:1" x14ac:dyDescent="0.3">
      <c r="A1007">
        <v>1006</v>
      </c>
    </row>
    <row r="1008" spans="1:1" x14ac:dyDescent="0.3">
      <c r="A1008">
        <v>1007</v>
      </c>
    </row>
    <row r="1009" spans="1:1" x14ac:dyDescent="0.3">
      <c r="A1009">
        <v>1008</v>
      </c>
    </row>
    <row r="1010" spans="1:1" x14ac:dyDescent="0.3">
      <c r="A1010">
        <v>1009</v>
      </c>
    </row>
    <row r="1011" spans="1:1" x14ac:dyDescent="0.3">
      <c r="A1011">
        <v>1010</v>
      </c>
    </row>
    <row r="1012" spans="1:1" x14ac:dyDescent="0.3">
      <c r="A1012">
        <v>1011</v>
      </c>
    </row>
    <row r="1013" spans="1:1" x14ac:dyDescent="0.3">
      <c r="A1013">
        <v>1012</v>
      </c>
    </row>
    <row r="1014" spans="1:1" x14ac:dyDescent="0.3">
      <c r="A1014">
        <v>1013</v>
      </c>
    </row>
    <row r="1015" spans="1:1" x14ac:dyDescent="0.3">
      <c r="A1015">
        <v>1014</v>
      </c>
    </row>
    <row r="1016" spans="1:1" x14ac:dyDescent="0.3">
      <c r="A1016">
        <v>1015</v>
      </c>
    </row>
    <row r="1017" spans="1:1" x14ac:dyDescent="0.3">
      <c r="A1017">
        <v>1016</v>
      </c>
    </row>
    <row r="1018" spans="1:1" x14ac:dyDescent="0.3">
      <c r="A1018">
        <v>1017</v>
      </c>
    </row>
    <row r="1019" spans="1:1" x14ac:dyDescent="0.3">
      <c r="A1019">
        <v>1018</v>
      </c>
    </row>
    <row r="1020" spans="1:1" x14ac:dyDescent="0.3">
      <c r="A1020">
        <v>1019</v>
      </c>
    </row>
    <row r="1021" spans="1:1" x14ac:dyDescent="0.3">
      <c r="A1021">
        <v>1020</v>
      </c>
    </row>
    <row r="1022" spans="1:1" x14ac:dyDescent="0.3">
      <c r="A1022">
        <v>1021</v>
      </c>
    </row>
    <row r="1023" spans="1:1" x14ac:dyDescent="0.3">
      <c r="A1023">
        <v>1022</v>
      </c>
    </row>
    <row r="1024" spans="1:1" x14ac:dyDescent="0.3">
      <c r="A1024">
        <v>1023</v>
      </c>
    </row>
    <row r="1025" spans="1:1" x14ac:dyDescent="0.3">
      <c r="A1025">
        <v>1024</v>
      </c>
    </row>
    <row r="1026" spans="1:1" x14ac:dyDescent="0.3">
      <c r="A1026">
        <v>1025</v>
      </c>
    </row>
    <row r="1027" spans="1:1" x14ac:dyDescent="0.3">
      <c r="A1027">
        <v>1026</v>
      </c>
    </row>
    <row r="1028" spans="1:1" x14ac:dyDescent="0.3">
      <c r="A1028">
        <v>1027</v>
      </c>
    </row>
    <row r="1029" spans="1:1" x14ac:dyDescent="0.3">
      <c r="A1029">
        <v>1028</v>
      </c>
    </row>
    <row r="1030" spans="1:1" x14ac:dyDescent="0.3">
      <c r="A1030">
        <v>1029</v>
      </c>
    </row>
    <row r="1031" spans="1:1" x14ac:dyDescent="0.3">
      <c r="A1031">
        <v>1030</v>
      </c>
    </row>
    <row r="1032" spans="1:1" x14ac:dyDescent="0.3">
      <c r="A1032">
        <v>1031</v>
      </c>
    </row>
    <row r="1033" spans="1:1" x14ac:dyDescent="0.3">
      <c r="A1033">
        <v>1032</v>
      </c>
    </row>
    <row r="1034" spans="1:1" x14ac:dyDescent="0.3">
      <c r="A1034">
        <v>1033</v>
      </c>
    </row>
    <row r="1035" spans="1:1" x14ac:dyDescent="0.3">
      <c r="A1035">
        <v>1034</v>
      </c>
    </row>
    <row r="1036" spans="1:1" x14ac:dyDescent="0.3">
      <c r="A1036">
        <v>1035</v>
      </c>
    </row>
    <row r="1037" spans="1:1" x14ac:dyDescent="0.3">
      <c r="A1037">
        <v>1036</v>
      </c>
    </row>
    <row r="1038" spans="1:1" x14ac:dyDescent="0.3">
      <c r="A1038">
        <v>1037</v>
      </c>
    </row>
    <row r="1039" spans="1:1" x14ac:dyDescent="0.3">
      <c r="A1039">
        <v>1038</v>
      </c>
    </row>
    <row r="1040" spans="1:1" x14ac:dyDescent="0.3">
      <c r="A1040">
        <v>1039</v>
      </c>
    </row>
    <row r="1041" spans="1:1" x14ac:dyDescent="0.3">
      <c r="A1041">
        <v>1040</v>
      </c>
    </row>
    <row r="1042" spans="1:1" x14ac:dyDescent="0.3">
      <c r="A1042">
        <v>1041</v>
      </c>
    </row>
    <row r="1043" spans="1:1" x14ac:dyDescent="0.3">
      <c r="A1043">
        <v>1042</v>
      </c>
    </row>
    <row r="1044" spans="1:1" x14ac:dyDescent="0.3">
      <c r="A1044">
        <v>1043</v>
      </c>
    </row>
    <row r="1045" spans="1:1" x14ac:dyDescent="0.3">
      <c r="A1045">
        <v>1044</v>
      </c>
    </row>
    <row r="1046" spans="1:1" x14ac:dyDescent="0.3">
      <c r="A1046">
        <v>1045</v>
      </c>
    </row>
    <row r="1047" spans="1:1" x14ac:dyDescent="0.3">
      <c r="A1047">
        <v>1046</v>
      </c>
    </row>
    <row r="1048" spans="1:1" x14ac:dyDescent="0.3">
      <c r="A1048">
        <v>1047</v>
      </c>
    </row>
    <row r="1049" spans="1:1" x14ac:dyDescent="0.3">
      <c r="A1049">
        <v>1048</v>
      </c>
    </row>
    <row r="1050" spans="1:1" x14ac:dyDescent="0.3">
      <c r="A1050">
        <v>1049</v>
      </c>
    </row>
    <row r="1051" spans="1:1" x14ac:dyDescent="0.3">
      <c r="A1051">
        <v>1050</v>
      </c>
    </row>
    <row r="1052" spans="1:1" x14ac:dyDescent="0.3">
      <c r="A1052">
        <v>1051</v>
      </c>
    </row>
    <row r="1053" spans="1:1" x14ac:dyDescent="0.3">
      <c r="A1053">
        <v>1052</v>
      </c>
    </row>
    <row r="1054" spans="1:1" x14ac:dyDescent="0.3">
      <c r="A1054">
        <v>1053</v>
      </c>
    </row>
    <row r="1055" spans="1:1" x14ac:dyDescent="0.3">
      <c r="A1055">
        <v>1054</v>
      </c>
    </row>
    <row r="1056" spans="1:1" x14ac:dyDescent="0.3">
      <c r="A1056">
        <v>1055</v>
      </c>
    </row>
    <row r="1057" spans="1:1" x14ac:dyDescent="0.3">
      <c r="A1057">
        <v>1056</v>
      </c>
    </row>
    <row r="1058" spans="1:1" x14ac:dyDescent="0.3">
      <c r="A1058">
        <v>1057</v>
      </c>
    </row>
    <row r="1059" spans="1:1" x14ac:dyDescent="0.3">
      <c r="A1059">
        <v>1058</v>
      </c>
    </row>
    <row r="1060" spans="1:1" x14ac:dyDescent="0.3">
      <c r="A1060">
        <v>1059</v>
      </c>
    </row>
    <row r="1061" spans="1:1" x14ac:dyDescent="0.3">
      <c r="A1061">
        <v>1060</v>
      </c>
    </row>
    <row r="1062" spans="1:1" x14ac:dyDescent="0.3">
      <c r="A1062">
        <v>1061</v>
      </c>
    </row>
    <row r="1063" spans="1:1" x14ac:dyDescent="0.3">
      <c r="A1063">
        <v>1062</v>
      </c>
    </row>
    <row r="1064" spans="1:1" x14ac:dyDescent="0.3">
      <c r="A1064">
        <v>1063</v>
      </c>
    </row>
    <row r="1065" spans="1:1" x14ac:dyDescent="0.3">
      <c r="A1065">
        <v>1064</v>
      </c>
    </row>
    <row r="1066" spans="1:1" x14ac:dyDescent="0.3">
      <c r="A1066">
        <v>1065</v>
      </c>
    </row>
    <row r="1067" spans="1:1" x14ac:dyDescent="0.3">
      <c r="A1067">
        <v>1066</v>
      </c>
    </row>
    <row r="1068" spans="1:1" x14ac:dyDescent="0.3">
      <c r="A1068">
        <v>1067</v>
      </c>
    </row>
    <row r="1069" spans="1:1" x14ac:dyDescent="0.3">
      <c r="A1069">
        <v>1068</v>
      </c>
    </row>
    <row r="1070" spans="1:1" x14ac:dyDescent="0.3">
      <c r="A1070">
        <v>1069</v>
      </c>
    </row>
    <row r="1071" spans="1:1" x14ac:dyDescent="0.3">
      <c r="A1071">
        <v>1070</v>
      </c>
    </row>
    <row r="1072" spans="1:1" x14ac:dyDescent="0.3">
      <c r="A1072">
        <v>1071</v>
      </c>
    </row>
    <row r="1073" spans="1:1" x14ac:dyDescent="0.3">
      <c r="A1073">
        <v>1072</v>
      </c>
    </row>
    <row r="1074" spans="1:1" x14ac:dyDescent="0.3">
      <c r="A1074">
        <v>1073</v>
      </c>
    </row>
    <row r="1075" spans="1:1" x14ac:dyDescent="0.3">
      <c r="A1075">
        <v>1074</v>
      </c>
    </row>
    <row r="1076" spans="1:1" x14ac:dyDescent="0.3">
      <c r="A1076">
        <v>1075</v>
      </c>
    </row>
    <row r="1077" spans="1:1" x14ac:dyDescent="0.3">
      <c r="A1077">
        <v>1076</v>
      </c>
    </row>
    <row r="1078" spans="1:1" x14ac:dyDescent="0.3">
      <c r="A1078">
        <v>1077</v>
      </c>
    </row>
    <row r="1079" spans="1:1" x14ac:dyDescent="0.3">
      <c r="A1079">
        <v>1078</v>
      </c>
    </row>
    <row r="1080" spans="1:1" x14ac:dyDescent="0.3">
      <c r="A1080">
        <v>1079</v>
      </c>
    </row>
    <row r="1081" spans="1:1" x14ac:dyDescent="0.3">
      <c r="A1081">
        <v>1080</v>
      </c>
    </row>
    <row r="1082" spans="1:1" x14ac:dyDescent="0.3">
      <c r="A1082">
        <v>1081</v>
      </c>
    </row>
    <row r="1083" spans="1:1" x14ac:dyDescent="0.3">
      <c r="A1083">
        <v>1082</v>
      </c>
    </row>
    <row r="1084" spans="1:1" x14ac:dyDescent="0.3">
      <c r="A1084">
        <v>1083</v>
      </c>
    </row>
    <row r="1085" spans="1:1" x14ac:dyDescent="0.3">
      <c r="A1085">
        <v>1084</v>
      </c>
    </row>
    <row r="1086" spans="1:1" x14ac:dyDescent="0.3">
      <c r="A1086">
        <v>1085</v>
      </c>
    </row>
    <row r="1087" spans="1:1" x14ac:dyDescent="0.3">
      <c r="A1087">
        <v>1086</v>
      </c>
    </row>
    <row r="1088" spans="1:1" x14ac:dyDescent="0.3">
      <c r="A1088">
        <v>1087</v>
      </c>
    </row>
    <row r="1089" spans="1:1" x14ac:dyDescent="0.3">
      <c r="A1089">
        <v>1088</v>
      </c>
    </row>
    <row r="1090" spans="1:1" x14ac:dyDescent="0.3">
      <c r="A1090">
        <v>1089</v>
      </c>
    </row>
    <row r="1091" spans="1:1" x14ac:dyDescent="0.3">
      <c r="A1091">
        <v>1090</v>
      </c>
    </row>
    <row r="1092" spans="1:1" x14ac:dyDescent="0.3">
      <c r="A1092">
        <v>1091</v>
      </c>
    </row>
    <row r="1093" spans="1:1" x14ac:dyDescent="0.3">
      <c r="A1093">
        <v>1092</v>
      </c>
    </row>
    <row r="1094" spans="1:1" x14ac:dyDescent="0.3">
      <c r="A1094">
        <v>1093</v>
      </c>
    </row>
    <row r="1095" spans="1:1" x14ac:dyDescent="0.3">
      <c r="A1095">
        <v>1094</v>
      </c>
    </row>
    <row r="1096" spans="1:1" x14ac:dyDescent="0.3">
      <c r="A1096">
        <v>1095</v>
      </c>
    </row>
    <row r="1097" spans="1:1" x14ac:dyDescent="0.3">
      <c r="A1097">
        <v>1096</v>
      </c>
    </row>
    <row r="1098" spans="1:1" x14ac:dyDescent="0.3">
      <c r="A1098">
        <v>1097</v>
      </c>
    </row>
    <row r="1099" spans="1:1" x14ac:dyDescent="0.3">
      <c r="A1099">
        <v>1098</v>
      </c>
    </row>
    <row r="1100" spans="1:1" x14ac:dyDescent="0.3">
      <c r="A1100">
        <v>1099</v>
      </c>
    </row>
    <row r="1101" spans="1:1" x14ac:dyDescent="0.3">
      <c r="A1101">
        <v>1100</v>
      </c>
    </row>
    <row r="1102" spans="1:1" x14ac:dyDescent="0.3">
      <c r="A1102">
        <v>1101</v>
      </c>
    </row>
    <row r="1103" spans="1:1" x14ac:dyDescent="0.3">
      <c r="A1103">
        <v>1102</v>
      </c>
    </row>
    <row r="1104" spans="1:1" x14ac:dyDescent="0.3">
      <c r="A1104">
        <v>1103</v>
      </c>
    </row>
    <row r="1105" spans="1:1" x14ac:dyDescent="0.3">
      <c r="A1105">
        <v>1104</v>
      </c>
    </row>
    <row r="1106" spans="1:1" x14ac:dyDescent="0.3">
      <c r="A1106">
        <v>1105</v>
      </c>
    </row>
    <row r="1107" spans="1:1" x14ac:dyDescent="0.3">
      <c r="A1107">
        <v>1106</v>
      </c>
    </row>
    <row r="1108" spans="1:1" x14ac:dyDescent="0.3">
      <c r="A1108">
        <v>1107</v>
      </c>
    </row>
    <row r="1109" spans="1:1" x14ac:dyDescent="0.3">
      <c r="A1109">
        <v>1108</v>
      </c>
    </row>
    <row r="1110" spans="1:1" x14ac:dyDescent="0.3">
      <c r="A1110">
        <v>1109</v>
      </c>
    </row>
    <row r="1111" spans="1:1" x14ac:dyDescent="0.3">
      <c r="A1111">
        <v>1110</v>
      </c>
    </row>
    <row r="1112" spans="1:1" x14ac:dyDescent="0.3">
      <c r="A1112">
        <v>1111</v>
      </c>
    </row>
    <row r="1113" spans="1:1" x14ac:dyDescent="0.3">
      <c r="A1113">
        <v>1112</v>
      </c>
    </row>
    <row r="1114" spans="1:1" x14ac:dyDescent="0.3">
      <c r="A1114">
        <v>1113</v>
      </c>
    </row>
    <row r="1115" spans="1:1" x14ac:dyDescent="0.3">
      <c r="A1115">
        <v>1114</v>
      </c>
    </row>
    <row r="1116" spans="1:1" x14ac:dyDescent="0.3">
      <c r="A1116">
        <v>1115</v>
      </c>
    </row>
    <row r="1117" spans="1:1" x14ac:dyDescent="0.3">
      <c r="A1117">
        <v>1116</v>
      </c>
    </row>
    <row r="1118" spans="1:1" x14ac:dyDescent="0.3">
      <c r="A1118">
        <v>1117</v>
      </c>
    </row>
    <row r="1119" spans="1:1" x14ac:dyDescent="0.3">
      <c r="A1119">
        <v>1118</v>
      </c>
    </row>
    <row r="1120" spans="1:1" x14ac:dyDescent="0.3">
      <c r="A1120">
        <v>1119</v>
      </c>
    </row>
    <row r="1121" spans="1:1" x14ac:dyDescent="0.3">
      <c r="A1121">
        <v>1120</v>
      </c>
    </row>
    <row r="1122" spans="1:1" x14ac:dyDescent="0.3">
      <c r="A1122">
        <v>1121</v>
      </c>
    </row>
    <row r="1123" spans="1:1" x14ac:dyDescent="0.3">
      <c r="A1123">
        <v>1122</v>
      </c>
    </row>
    <row r="1124" spans="1:1" x14ac:dyDescent="0.3">
      <c r="A1124">
        <v>1123</v>
      </c>
    </row>
    <row r="1125" spans="1:1" x14ac:dyDescent="0.3">
      <c r="A1125">
        <v>1124</v>
      </c>
    </row>
    <row r="1126" spans="1:1" x14ac:dyDescent="0.3">
      <c r="A1126">
        <v>1125</v>
      </c>
    </row>
    <row r="1127" spans="1:1" x14ac:dyDescent="0.3">
      <c r="A1127">
        <v>1126</v>
      </c>
    </row>
    <row r="1128" spans="1:1" x14ac:dyDescent="0.3">
      <c r="A1128">
        <v>1127</v>
      </c>
    </row>
    <row r="1129" spans="1:1" x14ac:dyDescent="0.3">
      <c r="A1129">
        <v>1128</v>
      </c>
    </row>
    <row r="1130" spans="1:1" x14ac:dyDescent="0.3">
      <c r="A1130">
        <v>1129</v>
      </c>
    </row>
    <row r="1131" spans="1:1" x14ac:dyDescent="0.3">
      <c r="A1131">
        <v>1130</v>
      </c>
    </row>
    <row r="1132" spans="1:1" x14ac:dyDescent="0.3">
      <c r="A1132">
        <v>1131</v>
      </c>
    </row>
    <row r="1133" spans="1:1" x14ac:dyDescent="0.3">
      <c r="A1133">
        <v>1132</v>
      </c>
    </row>
    <row r="1134" spans="1:1" x14ac:dyDescent="0.3">
      <c r="A1134">
        <v>1133</v>
      </c>
    </row>
    <row r="1135" spans="1:1" x14ac:dyDescent="0.3">
      <c r="A1135">
        <v>1134</v>
      </c>
    </row>
    <row r="1136" spans="1:1" x14ac:dyDescent="0.3">
      <c r="A1136">
        <v>1135</v>
      </c>
    </row>
    <row r="1137" spans="1:1" x14ac:dyDescent="0.3">
      <c r="A1137">
        <v>1136</v>
      </c>
    </row>
    <row r="1138" spans="1:1" x14ac:dyDescent="0.3">
      <c r="A1138">
        <v>1137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199F-894B-40A7-ABA5-ECCB1F1A85CE}">
  <dimension ref="A1:I210"/>
  <sheetViews>
    <sheetView workbookViewId="0">
      <selection activeCell="J4" sqref="J4"/>
    </sheetView>
  </sheetViews>
  <sheetFormatPr defaultRowHeight="14.4" x14ac:dyDescent="0.3"/>
  <cols>
    <col min="1" max="1" width="4" bestFit="1" customWidth="1"/>
    <col min="2" max="3" width="15.6640625" style="2" bestFit="1" customWidth="1"/>
    <col min="4" max="4" width="5" bestFit="1" customWidth="1"/>
    <col min="5" max="5" width="5.33203125" bestFit="1" customWidth="1"/>
    <col min="6" max="6" width="6.33203125" bestFit="1" customWidth="1"/>
    <col min="7" max="7" width="14.5546875" bestFit="1" customWidth="1"/>
    <col min="8" max="8" width="15.33203125" bestFit="1" customWidth="1"/>
    <col min="9" max="9" width="16.33203125" bestFit="1" customWidth="1"/>
  </cols>
  <sheetData>
    <row r="1" spans="1:9" x14ac:dyDescent="0.3">
      <c r="A1" s="25" t="s">
        <v>58</v>
      </c>
      <c r="B1" s="2" t="s">
        <v>67</v>
      </c>
      <c r="C1" s="2" t="s">
        <v>68</v>
      </c>
      <c r="D1" s="25" t="s">
        <v>1</v>
      </c>
      <c r="E1" s="25" t="s">
        <v>3</v>
      </c>
      <c r="F1" s="25" t="s">
        <v>2</v>
      </c>
      <c r="G1" s="25" t="s">
        <v>53</v>
      </c>
      <c r="H1" s="25" t="s">
        <v>54</v>
      </c>
      <c r="I1" s="25" t="s">
        <v>55</v>
      </c>
    </row>
    <row r="2" spans="1:9" x14ac:dyDescent="0.3">
      <c r="A2">
        <v>367</v>
      </c>
      <c r="B2" s="2">
        <v>42722</v>
      </c>
      <c r="C2" s="2">
        <v>42728.999988425923</v>
      </c>
      <c r="D2">
        <v>2016</v>
      </c>
      <c r="E2">
        <v>51</v>
      </c>
      <c r="F2">
        <v>12</v>
      </c>
      <c r="G2">
        <v>2017</v>
      </c>
      <c r="H2">
        <v>1</v>
      </c>
      <c r="I2">
        <v>1</v>
      </c>
    </row>
    <row r="3" spans="1:9" x14ac:dyDescent="0.3">
      <c r="A3">
        <v>368</v>
      </c>
      <c r="B3" s="2">
        <v>42729</v>
      </c>
      <c r="C3" s="2">
        <v>42735.999988425923</v>
      </c>
      <c r="D3">
        <v>2016</v>
      </c>
      <c r="E3">
        <v>52</v>
      </c>
      <c r="F3">
        <v>12</v>
      </c>
      <c r="G3">
        <v>2017</v>
      </c>
      <c r="H3">
        <v>2</v>
      </c>
      <c r="I3">
        <v>1</v>
      </c>
    </row>
    <row r="4" spans="1:9" x14ac:dyDescent="0.3">
      <c r="A4">
        <v>369</v>
      </c>
      <c r="B4" s="2">
        <v>42736</v>
      </c>
      <c r="C4" s="2">
        <v>42742.999988425923</v>
      </c>
      <c r="D4">
        <v>2017</v>
      </c>
      <c r="E4">
        <v>1</v>
      </c>
      <c r="F4">
        <v>1</v>
      </c>
      <c r="G4">
        <v>2017</v>
      </c>
      <c r="H4">
        <v>3</v>
      </c>
      <c r="I4">
        <v>1</v>
      </c>
    </row>
    <row r="5" spans="1:9" x14ac:dyDescent="0.3">
      <c r="A5">
        <v>370</v>
      </c>
      <c r="B5" s="2">
        <v>42743</v>
      </c>
      <c r="C5" s="2">
        <v>42749.999988425923</v>
      </c>
      <c r="D5">
        <v>2017</v>
      </c>
      <c r="E5">
        <v>2</v>
      </c>
      <c r="F5">
        <v>1</v>
      </c>
      <c r="G5">
        <v>2017</v>
      </c>
      <c r="H5">
        <v>4</v>
      </c>
      <c r="I5">
        <v>1</v>
      </c>
    </row>
    <row r="6" spans="1:9" x14ac:dyDescent="0.3">
      <c r="A6">
        <v>371</v>
      </c>
      <c r="B6" s="2">
        <v>42750</v>
      </c>
      <c r="C6" s="2">
        <v>42756.999988425923</v>
      </c>
      <c r="D6">
        <v>2017</v>
      </c>
      <c r="E6">
        <v>3</v>
      </c>
      <c r="F6">
        <v>1</v>
      </c>
      <c r="G6">
        <v>2017</v>
      </c>
      <c r="H6">
        <v>5</v>
      </c>
      <c r="I6">
        <v>1</v>
      </c>
    </row>
    <row r="7" spans="1:9" x14ac:dyDescent="0.3">
      <c r="A7">
        <v>372</v>
      </c>
      <c r="B7" s="2">
        <v>42757</v>
      </c>
      <c r="C7" s="2">
        <v>42763.999988425923</v>
      </c>
      <c r="D7">
        <v>2017</v>
      </c>
      <c r="E7">
        <v>4</v>
      </c>
      <c r="F7">
        <v>1</v>
      </c>
      <c r="G7">
        <v>2017</v>
      </c>
      <c r="H7">
        <v>6</v>
      </c>
      <c r="I7">
        <v>2</v>
      </c>
    </row>
    <row r="8" spans="1:9" x14ac:dyDescent="0.3">
      <c r="A8">
        <v>373</v>
      </c>
      <c r="B8" s="2">
        <v>42764</v>
      </c>
      <c r="C8" s="2">
        <v>42770.999988425923</v>
      </c>
      <c r="D8">
        <v>2017</v>
      </c>
      <c r="E8">
        <v>5</v>
      </c>
      <c r="F8">
        <v>2</v>
      </c>
      <c r="G8">
        <v>2017</v>
      </c>
      <c r="H8">
        <v>7</v>
      </c>
      <c r="I8">
        <v>2</v>
      </c>
    </row>
    <row r="9" spans="1:9" x14ac:dyDescent="0.3">
      <c r="A9">
        <v>374</v>
      </c>
      <c r="B9" s="2">
        <v>42771</v>
      </c>
      <c r="C9" s="2">
        <v>42777.999988425923</v>
      </c>
      <c r="D9">
        <v>2017</v>
      </c>
      <c r="E9">
        <v>6</v>
      </c>
      <c r="F9">
        <v>2</v>
      </c>
      <c r="G9">
        <v>2017</v>
      </c>
      <c r="H9">
        <v>8</v>
      </c>
      <c r="I9">
        <v>2</v>
      </c>
    </row>
    <row r="10" spans="1:9" x14ac:dyDescent="0.3">
      <c r="A10">
        <v>375</v>
      </c>
      <c r="B10" s="2">
        <v>42778</v>
      </c>
      <c r="C10" s="2">
        <v>42784.999988425923</v>
      </c>
      <c r="D10">
        <v>2017</v>
      </c>
      <c r="E10">
        <v>7</v>
      </c>
      <c r="F10">
        <v>2</v>
      </c>
      <c r="G10">
        <v>2017</v>
      </c>
      <c r="H10">
        <v>9</v>
      </c>
      <c r="I10">
        <v>2</v>
      </c>
    </row>
    <row r="11" spans="1:9" x14ac:dyDescent="0.3">
      <c r="A11">
        <v>376</v>
      </c>
      <c r="B11" s="2">
        <v>42785</v>
      </c>
      <c r="C11" s="2">
        <v>42791.999988425923</v>
      </c>
      <c r="D11">
        <v>2017</v>
      </c>
      <c r="E11">
        <v>8</v>
      </c>
      <c r="F11">
        <v>2</v>
      </c>
      <c r="G11">
        <v>2017</v>
      </c>
      <c r="H11">
        <v>10</v>
      </c>
      <c r="I11">
        <v>3</v>
      </c>
    </row>
    <row r="12" spans="1:9" x14ac:dyDescent="0.3">
      <c r="A12">
        <v>377</v>
      </c>
      <c r="B12" s="2">
        <v>42792</v>
      </c>
      <c r="C12" s="2">
        <v>42798.999988425923</v>
      </c>
      <c r="D12">
        <v>2017</v>
      </c>
      <c r="E12">
        <v>9</v>
      </c>
      <c r="F12">
        <v>3</v>
      </c>
      <c r="G12">
        <v>2017</v>
      </c>
      <c r="H12">
        <v>11</v>
      </c>
      <c r="I12">
        <v>3</v>
      </c>
    </row>
    <row r="13" spans="1:9" x14ac:dyDescent="0.3">
      <c r="A13">
        <v>378</v>
      </c>
      <c r="B13" s="2">
        <v>42799</v>
      </c>
      <c r="C13" s="2">
        <v>42805.999988425923</v>
      </c>
      <c r="D13">
        <v>2017</v>
      </c>
      <c r="E13">
        <v>10</v>
      </c>
      <c r="F13">
        <v>3</v>
      </c>
      <c r="G13">
        <v>2017</v>
      </c>
      <c r="H13">
        <v>12</v>
      </c>
      <c r="I13">
        <v>3</v>
      </c>
    </row>
    <row r="14" spans="1:9" x14ac:dyDescent="0.3">
      <c r="A14">
        <v>379</v>
      </c>
      <c r="B14" s="2">
        <v>42806</v>
      </c>
      <c r="C14" s="2">
        <v>42812.999988425923</v>
      </c>
      <c r="D14">
        <v>2017</v>
      </c>
      <c r="E14">
        <v>11</v>
      </c>
      <c r="F14">
        <v>3</v>
      </c>
      <c r="G14">
        <v>2017</v>
      </c>
      <c r="H14">
        <v>13</v>
      </c>
      <c r="I14">
        <v>3</v>
      </c>
    </row>
    <row r="15" spans="1:9" x14ac:dyDescent="0.3">
      <c r="A15">
        <v>380</v>
      </c>
      <c r="B15" s="2">
        <v>42813</v>
      </c>
      <c r="C15" s="2">
        <v>42819.999988425923</v>
      </c>
      <c r="D15">
        <v>2017</v>
      </c>
      <c r="E15">
        <v>12</v>
      </c>
      <c r="F15">
        <v>3</v>
      </c>
      <c r="G15">
        <v>2017</v>
      </c>
      <c r="H15">
        <v>14</v>
      </c>
      <c r="I15">
        <v>3</v>
      </c>
    </row>
    <row r="16" spans="1:9" x14ac:dyDescent="0.3">
      <c r="A16">
        <v>381</v>
      </c>
      <c r="B16" s="2">
        <v>42820</v>
      </c>
      <c r="C16" s="2">
        <v>42826.999988425923</v>
      </c>
      <c r="D16">
        <v>2017</v>
      </c>
      <c r="E16">
        <v>13</v>
      </c>
      <c r="F16">
        <v>3</v>
      </c>
      <c r="G16">
        <v>2017</v>
      </c>
      <c r="H16">
        <v>15</v>
      </c>
      <c r="I16">
        <v>4</v>
      </c>
    </row>
    <row r="17" spans="1:9" x14ac:dyDescent="0.3">
      <c r="A17">
        <v>382</v>
      </c>
      <c r="B17" s="2">
        <v>42827</v>
      </c>
      <c r="C17" s="2">
        <v>42833.999988425923</v>
      </c>
      <c r="D17">
        <v>2017</v>
      </c>
      <c r="E17">
        <v>14</v>
      </c>
      <c r="F17">
        <v>4</v>
      </c>
      <c r="G17">
        <v>2017</v>
      </c>
      <c r="H17">
        <v>16</v>
      </c>
      <c r="I17">
        <v>4</v>
      </c>
    </row>
    <row r="18" spans="1:9" x14ac:dyDescent="0.3">
      <c r="A18">
        <v>383</v>
      </c>
      <c r="B18" s="2">
        <v>42834</v>
      </c>
      <c r="C18" s="2">
        <v>42840.999988425923</v>
      </c>
      <c r="D18">
        <v>2017</v>
      </c>
      <c r="E18">
        <v>15</v>
      </c>
      <c r="F18">
        <v>4</v>
      </c>
      <c r="G18">
        <v>2017</v>
      </c>
      <c r="H18">
        <v>17</v>
      </c>
      <c r="I18">
        <v>4</v>
      </c>
    </row>
    <row r="19" spans="1:9" x14ac:dyDescent="0.3">
      <c r="A19">
        <v>384</v>
      </c>
      <c r="B19" s="2">
        <v>42841</v>
      </c>
      <c r="C19" s="2">
        <v>42847.999988425923</v>
      </c>
      <c r="D19">
        <v>2017</v>
      </c>
      <c r="E19">
        <v>16</v>
      </c>
      <c r="F19">
        <v>4</v>
      </c>
      <c r="G19">
        <v>2017</v>
      </c>
      <c r="H19">
        <v>18</v>
      </c>
      <c r="I19">
        <v>4</v>
      </c>
    </row>
    <row r="20" spans="1:9" x14ac:dyDescent="0.3">
      <c r="A20">
        <v>385</v>
      </c>
      <c r="B20" s="2">
        <v>42848</v>
      </c>
      <c r="C20" s="2">
        <v>42854.999988425923</v>
      </c>
      <c r="D20">
        <v>2017</v>
      </c>
      <c r="E20">
        <v>17</v>
      </c>
      <c r="F20">
        <v>4</v>
      </c>
      <c r="G20">
        <v>2017</v>
      </c>
      <c r="H20">
        <v>19</v>
      </c>
      <c r="I20">
        <v>5</v>
      </c>
    </row>
    <row r="21" spans="1:9" x14ac:dyDescent="0.3">
      <c r="A21">
        <v>386</v>
      </c>
      <c r="B21" s="2">
        <v>42855</v>
      </c>
      <c r="C21" s="2">
        <v>42861.999988425923</v>
      </c>
      <c r="D21">
        <v>2017</v>
      </c>
      <c r="E21">
        <v>18</v>
      </c>
      <c r="F21">
        <v>5</v>
      </c>
      <c r="G21">
        <v>2017</v>
      </c>
      <c r="H21">
        <v>20</v>
      </c>
      <c r="I21">
        <v>5</v>
      </c>
    </row>
    <row r="22" spans="1:9" x14ac:dyDescent="0.3">
      <c r="A22">
        <v>387</v>
      </c>
      <c r="B22" s="2">
        <v>42862</v>
      </c>
      <c r="C22" s="2">
        <v>42868.999988425923</v>
      </c>
      <c r="D22">
        <v>2017</v>
      </c>
      <c r="E22">
        <v>19</v>
      </c>
      <c r="F22">
        <v>5</v>
      </c>
      <c r="G22">
        <v>2017</v>
      </c>
      <c r="H22">
        <v>21</v>
      </c>
      <c r="I22">
        <v>5</v>
      </c>
    </row>
    <row r="23" spans="1:9" x14ac:dyDescent="0.3">
      <c r="A23">
        <v>388</v>
      </c>
      <c r="B23" s="2">
        <v>42869</v>
      </c>
      <c r="C23" s="2">
        <v>42875.999988425923</v>
      </c>
      <c r="D23">
        <v>2017</v>
      </c>
      <c r="E23">
        <v>20</v>
      </c>
      <c r="F23">
        <v>5</v>
      </c>
      <c r="G23">
        <v>2017</v>
      </c>
      <c r="H23">
        <v>22</v>
      </c>
      <c r="I23">
        <v>5</v>
      </c>
    </row>
    <row r="24" spans="1:9" x14ac:dyDescent="0.3">
      <c r="A24">
        <v>389</v>
      </c>
      <c r="B24" s="2">
        <v>42876</v>
      </c>
      <c r="C24" s="2">
        <v>42882.999988425923</v>
      </c>
      <c r="D24">
        <v>2017</v>
      </c>
      <c r="E24">
        <v>21</v>
      </c>
      <c r="F24">
        <v>5</v>
      </c>
      <c r="G24">
        <v>2017</v>
      </c>
      <c r="H24">
        <v>23</v>
      </c>
      <c r="I24">
        <v>6</v>
      </c>
    </row>
    <row r="25" spans="1:9" x14ac:dyDescent="0.3">
      <c r="A25">
        <v>390</v>
      </c>
      <c r="B25" s="2">
        <v>42883</v>
      </c>
      <c r="C25" s="2">
        <v>42889.999988425923</v>
      </c>
      <c r="D25">
        <v>2017</v>
      </c>
      <c r="E25">
        <v>22</v>
      </c>
      <c r="F25">
        <v>5</v>
      </c>
      <c r="G25">
        <v>2017</v>
      </c>
      <c r="H25">
        <v>24</v>
      </c>
      <c r="I25">
        <v>6</v>
      </c>
    </row>
    <row r="26" spans="1:9" x14ac:dyDescent="0.3">
      <c r="A26">
        <v>391</v>
      </c>
      <c r="B26" s="2">
        <v>42890</v>
      </c>
      <c r="C26" s="2">
        <v>42896.999988425923</v>
      </c>
      <c r="D26">
        <v>2017</v>
      </c>
      <c r="E26">
        <v>23</v>
      </c>
      <c r="F26">
        <v>6</v>
      </c>
      <c r="G26">
        <v>2017</v>
      </c>
      <c r="H26">
        <v>25</v>
      </c>
      <c r="I26">
        <v>6</v>
      </c>
    </row>
    <row r="27" spans="1:9" x14ac:dyDescent="0.3">
      <c r="A27">
        <v>392</v>
      </c>
      <c r="B27" s="2">
        <v>42897</v>
      </c>
      <c r="C27" s="2">
        <v>42903.999988425923</v>
      </c>
      <c r="D27">
        <v>2017</v>
      </c>
      <c r="E27">
        <v>24</v>
      </c>
      <c r="F27">
        <v>6</v>
      </c>
      <c r="G27">
        <v>2017</v>
      </c>
      <c r="H27">
        <v>26</v>
      </c>
      <c r="I27">
        <v>6</v>
      </c>
    </row>
    <row r="28" spans="1:9" x14ac:dyDescent="0.3">
      <c r="A28">
        <v>393</v>
      </c>
      <c r="B28" s="2">
        <v>42904</v>
      </c>
      <c r="C28" s="2">
        <v>42910.999988425923</v>
      </c>
      <c r="D28">
        <v>2017</v>
      </c>
      <c r="E28">
        <v>25</v>
      </c>
      <c r="F28">
        <v>6</v>
      </c>
      <c r="G28">
        <v>2017</v>
      </c>
      <c r="H28">
        <v>27</v>
      </c>
      <c r="I28">
        <v>6</v>
      </c>
    </row>
    <row r="29" spans="1:9" x14ac:dyDescent="0.3">
      <c r="A29">
        <v>394</v>
      </c>
      <c r="B29" s="2">
        <v>42911</v>
      </c>
      <c r="C29" s="2">
        <v>42917.999988425923</v>
      </c>
      <c r="D29">
        <v>2017</v>
      </c>
      <c r="E29">
        <v>26</v>
      </c>
      <c r="F29">
        <v>6</v>
      </c>
      <c r="G29">
        <v>2017</v>
      </c>
      <c r="H29">
        <v>28</v>
      </c>
      <c r="I29">
        <v>7</v>
      </c>
    </row>
    <row r="30" spans="1:9" x14ac:dyDescent="0.3">
      <c r="A30">
        <v>395</v>
      </c>
      <c r="B30" s="2">
        <v>42918</v>
      </c>
      <c r="C30" s="2">
        <v>42924.999988425923</v>
      </c>
      <c r="D30">
        <v>2017</v>
      </c>
      <c r="E30">
        <v>27</v>
      </c>
      <c r="F30">
        <v>7</v>
      </c>
      <c r="G30">
        <v>2017</v>
      </c>
      <c r="H30">
        <v>29</v>
      </c>
      <c r="I30">
        <v>7</v>
      </c>
    </row>
    <row r="31" spans="1:9" x14ac:dyDescent="0.3">
      <c r="A31">
        <v>396</v>
      </c>
      <c r="B31" s="2">
        <v>42925</v>
      </c>
      <c r="C31" s="2">
        <v>42931.999988425923</v>
      </c>
      <c r="D31">
        <v>2017</v>
      </c>
      <c r="E31">
        <v>28</v>
      </c>
      <c r="F31">
        <v>7</v>
      </c>
      <c r="G31">
        <v>2017</v>
      </c>
      <c r="H31">
        <v>30</v>
      </c>
      <c r="I31">
        <v>7</v>
      </c>
    </row>
    <row r="32" spans="1:9" x14ac:dyDescent="0.3">
      <c r="A32">
        <v>397</v>
      </c>
      <c r="B32" s="2">
        <v>42932</v>
      </c>
      <c r="C32" s="2">
        <v>42938.999988425923</v>
      </c>
      <c r="D32">
        <v>2017</v>
      </c>
      <c r="E32">
        <v>29</v>
      </c>
      <c r="F32">
        <v>7</v>
      </c>
      <c r="G32">
        <v>2017</v>
      </c>
      <c r="H32">
        <v>31</v>
      </c>
      <c r="I32">
        <v>7</v>
      </c>
    </row>
    <row r="33" spans="1:9" x14ac:dyDescent="0.3">
      <c r="A33">
        <v>398</v>
      </c>
      <c r="B33" s="2">
        <v>42939</v>
      </c>
      <c r="C33" s="2">
        <v>42945.999988425923</v>
      </c>
      <c r="D33">
        <v>2017</v>
      </c>
      <c r="E33">
        <v>30</v>
      </c>
      <c r="F33">
        <v>7</v>
      </c>
      <c r="G33">
        <v>2017</v>
      </c>
      <c r="H33">
        <v>32</v>
      </c>
      <c r="I33">
        <v>8</v>
      </c>
    </row>
    <row r="34" spans="1:9" x14ac:dyDescent="0.3">
      <c r="A34">
        <v>399</v>
      </c>
      <c r="B34" s="2">
        <v>42946</v>
      </c>
      <c r="C34" s="2">
        <v>42952.999988425923</v>
      </c>
      <c r="D34">
        <v>2017</v>
      </c>
      <c r="E34">
        <v>31</v>
      </c>
      <c r="F34">
        <v>8</v>
      </c>
      <c r="G34">
        <v>2017</v>
      </c>
      <c r="H34">
        <v>33</v>
      </c>
      <c r="I34">
        <v>8</v>
      </c>
    </row>
    <row r="35" spans="1:9" x14ac:dyDescent="0.3">
      <c r="A35">
        <v>400</v>
      </c>
      <c r="B35" s="2">
        <v>42953</v>
      </c>
      <c r="C35" s="2">
        <v>42959.999988425923</v>
      </c>
      <c r="D35">
        <v>2017</v>
      </c>
      <c r="E35">
        <v>32</v>
      </c>
      <c r="F35">
        <v>8</v>
      </c>
      <c r="G35">
        <v>2017</v>
      </c>
      <c r="H35">
        <v>34</v>
      </c>
      <c r="I35">
        <v>8</v>
      </c>
    </row>
    <row r="36" spans="1:9" x14ac:dyDescent="0.3">
      <c r="A36">
        <v>401</v>
      </c>
      <c r="B36" s="2">
        <v>42960</v>
      </c>
      <c r="C36" s="2">
        <v>42966.999988425923</v>
      </c>
      <c r="D36">
        <v>2017</v>
      </c>
      <c r="E36">
        <v>33</v>
      </c>
      <c r="F36">
        <v>8</v>
      </c>
      <c r="G36">
        <v>2017</v>
      </c>
      <c r="H36">
        <v>35</v>
      </c>
      <c r="I36">
        <v>8</v>
      </c>
    </row>
    <row r="37" spans="1:9" x14ac:dyDescent="0.3">
      <c r="A37">
        <v>402</v>
      </c>
      <c r="B37" s="2">
        <v>42967</v>
      </c>
      <c r="C37" s="2">
        <v>42973.999988425923</v>
      </c>
      <c r="D37">
        <v>2017</v>
      </c>
      <c r="E37">
        <v>34</v>
      </c>
      <c r="F37">
        <v>8</v>
      </c>
      <c r="G37">
        <v>2017</v>
      </c>
      <c r="H37">
        <v>36</v>
      </c>
      <c r="I37">
        <v>8</v>
      </c>
    </row>
    <row r="38" spans="1:9" x14ac:dyDescent="0.3">
      <c r="A38">
        <v>403</v>
      </c>
      <c r="B38" s="2">
        <v>42974</v>
      </c>
      <c r="C38" s="2">
        <v>42980.999988425923</v>
      </c>
      <c r="D38">
        <v>2017</v>
      </c>
      <c r="E38">
        <v>35</v>
      </c>
      <c r="F38">
        <v>8</v>
      </c>
      <c r="G38">
        <v>2017</v>
      </c>
      <c r="H38">
        <v>37</v>
      </c>
      <c r="I38">
        <v>9</v>
      </c>
    </row>
    <row r="39" spans="1:9" x14ac:dyDescent="0.3">
      <c r="A39">
        <v>404</v>
      </c>
      <c r="B39" s="2">
        <v>42981</v>
      </c>
      <c r="C39" s="2">
        <v>42987.999988425923</v>
      </c>
      <c r="D39">
        <v>2017</v>
      </c>
      <c r="E39">
        <v>36</v>
      </c>
      <c r="F39">
        <v>9</v>
      </c>
      <c r="G39">
        <v>2017</v>
      </c>
      <c r="H39">
        <v>38</v>
      </c>
      <c r="I39">
        <v>9</v>
      </c>
    </row>
    <row r="40" spans="1:9" x14ac:dyDescent="0.3">
      <c r="A40">
        <v>405</v>
      </c>
      <c r="B40" s="2">
        <v>42988</v>
      </c>
      <c r="C40" s="2">
        <v>42994.999988425923</v>
      </c>
      <c r="D40">
        <v>2017</v>
      </c>
      <c r="E40">
        <v>37</v>
      </c>
      <c r="F40">
        <v>9</v>
      </c>
      <c r="G40">
        <v>2017</v>
      </c>
      <c r="H40">
        <v>39</v>
      </c>
      <c r="I40">
        <v>9</v>
      </c>
    </row>
    <row r="41" spans="1:9" x14ac:dyDescent="0.3">
      <c r="A41">
        <v>406</v>
      </c>
      <c r="B41" s="2">
        <v>42995</v>
      </c>
      <c r="C41" s="2">
        <v>43001.999988425923</v>
      </c>
      <c r="D41">
        <v>2017</v>
      </c>
      <c r="E41">
        <v>38</v>
      </c>
      <c r="F41">
        <v>9</v>
      </c>
      <c r="G41">
        <v>2017</v>
      </c>
      <c r="H41">
        <v>40</v>
      </c>
      <c r="I41">
        <v>9</v>
      </c>
    </row>
    <row r="42" spans="1:9" x14ac:dyDescent="0.3">
      <c r="A42">
        <v>407</v>
      </c>
      <c r="B42" s="2">
        <v>43002</v>
      </c>
      <c r="C42" s="2">
        <v>43008.999988425923</v>
      </c>
      <c r="D42">
        <v>2017</v>
      </c>
      <c r="E42">
        <v>39</v>
      </c>
      <c r="F42">
        <v>9</v>
      </c>
      <c r="G42">
        <v>2017</v>
      </c>
      <c r="H42">
        <v>41</v>
      </c>
      <c r="I42">
        <v>10</v>
      </c>
    </row>
    <row r="43" spans="1:9" x14ac:dyDescent="0.3">
      <c r="A43">
        <v>408</v>
      </c>
      <c r="B43" s="2">
        <v>43009</v>
      </c>
      <c r="C43" s="2">
        <v>43015.999988425923</v>
      </c>
      <c r="D43">
        <v>2017</v>
      </c>
      <c r="E43">
        <v>40</v>
      </c>
      <c r="F43">
        <v>10</v>
      </c>
      <c r="G43">
        <v>2017</v>
      </c>
      <c r="H43">
        <v>42</v>
      </c>
      <c r="I43">
        <v>10</v>
      </c>
    </row>
    <row r="44" spans="1:9" x14ac:dyDescent="0.3">
      <c r="A44">
        <v>409</v>
      </c>
      <c r="B44" s="2">
        <v>43016</v>
      </c>
      <c r="C44" s="2">
        <v>43022.999988425923</v>
      </c>
      <c r="D44">
        <v>2017</v>
      </c>
      <c r="E44">
        <v>41</v>
      </c>
      <c r="F44">
        <v>10</v>
      </c>
      <c r="G44">
        <v>2017</v>
      </c>
      <c r="H44">
        <v>43</v>
      </c>
      <c r="I44">
        <v>10</v>
      </c>
    </row>
    <row r="45" spans="1:9" x14ac:dyDescent="0.3">
      <c r="A45">
        <v>410</v>
      </c>
      <c r="B45" s="2">
        <v>43023</v>
      </c>
      <c r="C45" s="2">
        <v>43029.999988425923</v>
      </c>
      <c r="D45">
        <v>2017</v>
      </c>
      <c r="E45">
        <v>42</v>
      </c>
      <c r="F45">
        <v>10</v>
      </c>
      <c r="G45">
        <v>2017</v>
      </c>
      <c r="H45">
        <v>44</v>
      </c>
      <c r="I45">
        <v>10</v>
      </c>
    </row>
    <row r="46" spans="1:9" x14ac:dyDescent="0.3">
      <c r="A46">
        <v>411</v>
      </c>
      <c r="B46" s="2">
        <v>43030</v>
      </c>
      <c r="C46" s="2">
        <v>43036.999988425923</v>
      </c>
      <c r="D46">
        <v>2017</v>
      </c>
      <c r="E46">
        <v>43</v>
      </c>
      <c r="F46">
        <v>10</v>
      </c>
      <c r="G46">
        <v>2017</v>
      </c>
      <c r="H46">
        <v>45</v>
      </c>
      <c r="I46">
        <v>11</v>
      </c>
    </row>
    <row r="47" spans="1:9" x14ac:dyDescent="0.3">
      <c r="A47">
        <v>412</v>
      </c>
      <c r="B47" s="2">
        <v>43037</v>
      </c>
      <c r="C47" s="2">
        <v>43043.999988425923</v>
      </c>
      <c r="D47">
        <v>2017</v>
      </c>
      <c r="E47">
        <v>44</v>
      </c>
      <c r="F47">
        <v>11</v>
      </c>
      <c r="G47">
        <v>2017</v>
      </c>
      <c r="H47">
        <v>46</v>
      </c>
      <c r="I47">
        <v>11</v>
      </c>
    </row>
    <row r="48" spans="1:9" x14ac:dyDescent="0.3">
      <c r="A48">
        <v>413</v>
      </c>
      <c r="B48" s="2">
        <v>43044</v>
      </c>
      <c r="C48" s="2">
        <v>43050.999988425923</v>
      </c>
      <c r="D48">
        <v>2017</v>
      </c>
      <c r="E48">
        <v>45</v>
      </c>
      <c r="F48">
        <v>11</v>
      </c>
      <c r="G48">
        <v>2017</v>
      </c>
      <c r="H48">
        <v>47</v>
      </c>
      <c r="I48">
        <v>11</v>
      </c>
    </row>
    <row r="49" spans="1:9" x14ac:dyDescent="0.3">
      <c r="A49">
        <v>414</v>
      </c>
      <c r="B49" s="2">
        <v>43051</v>
      </c>
      <c r="C49" s="2">
        <v>43057.999988425923</v>
      </c>
      <c r="D49">
        <v>2017</v>
      </c>
      <c r="E49">
        <v>46</v>
      </c>
      <c r="F49">
        <v>11</v>
      </c>
      <c r="G49">
        <v>2017</v>
      </c>
      <c r="H49">
        <v>48</v>
      </c>
      <c r="I49">
        <v>11</v>
      </c>
    </row>
    <row r="50" spans="1:9" x14ac:dyDescent="0.3">
      <c r="A50">
        <v>415</v>
      </c>
      <c r="B50" s="2">
        <v>43058</v>
      </c>
      <c r="C50" s="2">
        <v>43064.999988425923</v>
      </c>
      <c r="D50">
        <v>2017</v>
      </c>
      <c r="E50">
        <v>47</v>
      </c>
      <c r="F50">
        <v>11</v>
      </c>
      <c r="G50">
        <v>2017</v>
      </c>
      <c r="H50">
        <v>49</v>
      </c>
      <c r="I50">
        <v>11</v>
      </c>
    </row>
    <row r="51" spans="1:9" x14ac:dyDescent="0.3">
      <c r="A51">
        <v>416</v>
      </c>
      <c r="B51" s="2">
        <v>43065</v>
      </c>
      <c r="C51" s="2">
        <v>43071.999988425923</v>
      </c>
      <c r="D51">
        <v>2017</v>
      </c>
      <c r="E51">
        <v>48</v>
      </c>
      <c r="F51">
        <v>11</v>
      </c>
      <c r="G51">
        <v>2017</v>
      </c>
      <c r="H51">
        <v>50</v>
      </c>
      <c r="I51">
        <v>12</v>
      </c>
    </row>
    <row r="52" spans="1:9" x14ac:dyDescent="0.3">
      <c r="A52">
        <v>417</v>
      </c>
      <c r="B52" s="2">
        <v>43072</v>
      </c>
      <c r="C52" s="2">
        <v>43078.999988425923</v>
      </c>
      <c r="D52">
        <v>2017</v>
      </c>
      <c r="E52">
        <v>49</v>
      </c>
      <c r="F52">
        <v>12</v>
      </c>
      <c r="G52">
        <v>2017</v>
      </c>
      <c r="H52">
        <v>51</v>
      </c>
      <c r="I52">
        <v>12</v>
      </c>
    </row>
    <row r="53" spans="1:9" x14ac:dyDescent="0.3">
      <c r="A53">
        <v>418</v>
      </c>
      <c r="B53" s="2">
        <v>43079</v>
      </c>
      <c r="C53" s="2">
        <v>43085.999988425923</v>
      </c>
      <c r="D53">
        <v>2017</v>
      </c>
      <c r="E53">
        <v>50</v>
      </c>
      <c r="F53">
        <v>12</v>
      </c>
      <c r="G53">
        <v>2017</v>
      </c>
      <c r="H53">
        <v>52</v>
      </c>
      <c r="I53">
        <v>12</v>
      </c>
    </row>
    <row r="54" spans="1:9" x14ac:dyDescent="0.3">
      <c r="A54">
        <v>419</v>
      </c>
      <c r="B54" s="2">
        <v>43086</v>
      </c>
      <c r="C54" s="2">
        <v>43092.999988425923</v>
      </c>
      <c r="D54">
        <v>2017</v>
      </c>
      <c r="E54">
        <v>51</v>
      </c>
      <c r="F54">
        <v>12</v>
      </c>
      <c r="G54">
        <v>2017</v>
      </c>
      <c r="H54">
        <v>53</v>
      </c>
      <c r="I54">
        <v>12</v>
      </c>
    </row>
    <row r="55" spans="1:9" x14ac:dyDescent="0.3">
      <c r="A55">
        <v>420</v>
      </c>
      <c r="B55" s="2">
        <v>43093</v>
      </c>
      <c r="C55" s="2">
        <v>43099.999988425923</v>
      </c>
      <c r="D55">
        <v>2017</v>
      </c>
      <c r="E55">
        <v>52</v>
      </c>
      <c r="F55">
        <v>12</v>
      </c>
      <c r="G55">
        <v>2018</v>
      </c>
      <c r="H55">
        <v>1</v>
      </c>
      <c r="I55">
        <v>1</v>
      </c>
    </row>
    <row r="56" spans="1:9" x14ac:dyDescent="0.3">
      <c r="A56">
        <v>421</v>
      </c>
      <c r="B56" s="2">
        <v>43100</v>
      </c>
      <c r="C56" s="2">
        <v>43106.999988425923</v>
      </c>
      <c r="D56">
        <v>2018</v>
      </c>
      <c r="E56">
        <v>1</v>
      </c>
      <c r="F56">
        <v>1</v>
      </c>
      <c r="G56">
        <v>2018</v>
      </c>
      <c r="H56">
        <v>2</v>
      </c>
      <c r="I56">
        <v>1</v>
      </c>
    </row>
    <row r="57" spans="1:9" x14ac:dyDescent="0.3">
      <c r="A57">
        <v>422</v>
      </c>
      <c r="B57" s="2">
        <v>43107</v>
      </c>
      <c r="C57" s="2">
        <v>43113.999988425923</v>
      </c>
      <c r="D57">
        <v>2018</v>
      </c>
      <c r="E57">
        <v>2</v>
      </c>
      <c r="F57">
        <v>1</v>
      </c>
      <c r="G57">
        <v>2018</v>
      </c>
      <c r="H57">
        <v>3</v>
      </c>
      <c r="I57">
        <v>1</v>
      </c>
    </row>
    <row r="58" spans="1:9" x14ac:dyDescent="0.3">
      <c r="A58">
        <v>423</v>
      </c>
      <c r="B58" s="2">
        <v>43114</v>
      </c>
      <c r="C58" s="2">
        <v>43120.999988425923</v>
      </c>
      <c r="D58">
        <v>2018</v>
      </c>
      <c r="E58">
        <v>3</v>
      </c>
      <c r="F58">
        <v>1</v>
      </c>
      <c r="G58">
        <v>2018</v>
      </c>
      <c r="H58">
        <v>4</v>
      </c>
      <c r="I58">
        <v>1</v>
      </c>
    </row>
    <row r="59" spans="1:9" x14ac:dyDescent="0.3">
      <c r="A59">
        <v>424</v>
      </c>
      <c r="B59" s="2">
        <v>43121</v>
      </c>
      <c r="C59" s="2">
        <v>43127.999988425923</v>
      </c>
      <c r="D59">
        <v>2018</v>
      </c>
      <c r="E59">
        <v>4</v>
      </c>
      <c r="F59">
        <v>1</v>
      </c>
      <c r="G59">
        <v>2018</v>
      </c>
      <c r="H59">
        <v>5</v>
      </c>
      <c r="I59">
        <v>1</v>
      </c>
    </row>
    <row r="60" spans="1:9" x14ac:dyDescent="0.3">
      <c r="A60">
        <v>425</v>
      </c>
      <c r="B60" s="2">
        <v>43128</v>
      </c>
      <c r="C60" s="2">
        <v>43134.999988425923</v>
      </c>
      <c r="D60">
        <v>2018</v>
      </c>
      <c r="E60">
        <v>5</v>
      </c>
      <c r="F60">
        <v>1</v>
      </c>
      <c r="G60">
        <v>2018</v>
      </c>
      <c r="H60">
        <v>6</v>
      </c>
      <c r="I60">
        <v>2</v>
      </c>
    </row>
    <row r="61" spans="1:9" x14ac:dyDescent="0.3">
      <c r="A61">
        <v>426</v>
      </c>
      <c r="B61" s="2">
        <v>43135</v>
      </c>
      <c r="C61" s="2">
        <v>43141.999988425923</v>
      </c>
      <c r="D61">
        <v>2018</v>
      </c>
      <c r="E61">
        <v>6</v>
      </c>
      <c r="F61">
        <v>2</v>
      </c>
      <c r="G61">
        <v>2018</v>
      </c>
      <c r="H61">
        <v>7</v>
      </c>
      <c r="I61">
        <v>2</v>
      </c>
    </row>
    <row r="62" spans="1:9" x14ac:dyDescent="0.3">
      <c r="A62">
        <v>427</v>
      </c>
      <c r="B62" s="2">
        <v>43142</v>
      </c>
      <c r="C62" s="2">
        <v>43148.999988425923</v>
      </c>
      <c r="D62">
        <v>2018</v>
      </c>
      <c r="E62">
        <v>7</v>
      </c>
      <c r="F62">
        <v>2</v>
      </c>
      <c r="G62">
        <v>2018</v>
      </c>
      <c r="H62">
        <v>8</v>
      </c>
      <c r="I62">
        <v>2</v>
      </c>
    </row>
    <row r="63" spans="1:9" x14ac:dyDescent="0.3">
      <c r="A63">
        <v>428</v>
      </c>
      <c r="B63" s="2">
        <v>43149</v>
      </c>
      <c r="C63" s="2">
        <v>43155.999988425923</v>
      </c>
      <c r="D63">
        <v>2018</v>
      </c>
      <c r="E63">
        <v>8</v>
      </c>
      <c r="F63">
        <v>2</v>
      </c>
      <c r="G63">
        <v>2018</v>
      </c>
      <c r="H63">
        <v>9</v>
      </c>
      <c r="I63">
        <v>2</v>
      </c>
    </row>
    <row r="64" spans="1:9" x14ac:dyDescent="0.3">
      <c r="A64">
        <v>429</v>
      </c>
      <c r="B64" s="2">
        <v>43156</v>
      </c>
      <c r="C64" s="2">
        <v>43162.999988425923</v>
      </c>
      <c r="D64">
        <v>2018</v>
      </c>
      <c r="E64">
        <v>9</v>
      </c>
      <c r="F64">
        <v>2</v>
      </c>
      <c r="G64">
        <v>2018</v>
      </c>
      <c r="H64">
        <v>10</v>
      </c>
      <c r="I64">
        <v>3</v>
      </c>
    </row>
    <row r="65" spans="1:9" x14ac:dyDescent="0.3">
      <c r="A65">
        <v>430</v>
      </c>
      <c r="B65" s="2">
        <v>43163</v>
      </c>
      <c r="C65" s="2">
        <v>43169.999988425923</v>
      </c>
      <c r="D65">
        <v>2018</v>
      </c>
      <c r="E65">
        <v>10</v>
      </c>
      <c r="F65">
        <v>3</v>
      </c>
      <c r="G65">
        <v>2018</v>
      </c>
      <c r="H65">
        <v>11</v>
      </c>
      <c r="I65">
        <v>3</v>
      </c>
    </row>
    <row r="66" spans="1:9" x14ac:dyDescent="0.3">
      <c r="A66">
        <v>431</v>
      </c>
      <c r="B66" s="2">
        <v>43170</v>
      </c>
      <c r="C66" s="2">
        <v>43176.999988425923</v>
      </c>
      <c r="D66">
        <v>2018</v>
      </c>
      <c r="E66">
        <v>11</v>
      </c>
      <c r="F66">
        <v>3</v>
      </c>
      <c r="G66">
        <v>2018</v>
      </c>
      <c r="H66">
        <v>12</v>
      </c>
      <c r="I66">
        <v>3</v>
      </c>
    </row>
    <row r="67" spans="1:9" x14ac:dyDescent="0.3">
      <c r="A67">
        <v>432</v>
      </c>
      <c r="B67" s="2">
        <v>43177</v>
      </c>
      <c r="C67" s="2">
        <v>43183.999988425923</v>
      </c>
      <c r="D67">
        <v>2018</v>
      </c>
      <c r="E67">
        <v>12</v>
      </c>
      <c r="F67">
        <v>3</v>
      </c>
      <c r="G67">
        <v>2018</v>
      </c>
      <c r="H67">
        <v>13</v>
      </c>
      <c r="I67">
        <v>3</v>
      </c>
    </row>
    <row r="68" spans="1:9" x14ac:dyDescent="0.3">
      <c r="A68">
        <v>433</v>
      </c>
      <c r="B68" s="2">
        <v>43184</v>
      </c>
      <c r="C68" s="2">
        <v>43190.999988425923</v>
      </c>
      <c r="D68">
        <v>2018</v>
      </c>
      <c r="E68">
        <v>13</v>
      </c>
      <c r="F68">
        <v>3</v>
      </c>
      <c r="G68">
        <v>2018</v>
      </c>
      <c r="H68">
        <v>14</v>
      </c>
      <c r="I68">
        <v>4</v>
      </c>
    </row>
    <row r="69" spans="1:9" x14ac:dyDescent="0.3">
      <c r="A69">
        <v>434</v>
      </c>
      <c r="B69" s="2">
        <v>43191</v>
      </c>
      <c r="C69" s="2">
        <v>43197.999988425923</v>
      </c>
      <c r="D69">
        <v>2018</v>
      </c>
      <c r="E69">
        <v>14</v>
      </c>
      <c r="F69">
        <v>4</v>
      </c>
      <c r="G69">
        <v>2018</v>
      </c>
      <c r="H69">
        <v>15</v>
      </c>
      <c r="I69">
        <v>4</v>
      </c>
    </row>
    <row r="70" spans="1:9" x14ac:dyDescent="0.3">
      <c r="A70">
        <v>435</v>
      </c>
      <c r="B70" s="2">
        <v>43198</v>
      </c>
      <c r="C70" s="2">
        <v>43204.999988425923</v>
      </c>
      <c r="D70">
        <v>2018</v>
      </c>
      <c r="E70">
        <v>15</v>
      </c>
      <c r="F70">
        <v>4</v>
      </c>
      <c r="G70">
        <v>2018</v>
      </c>
      <c r="H70">
        <v>16</v>
      </c>
      <c r="I70">
        <v>4</v>
      </c>
    </row>
    <row r="71" spans="1:9" x14ac:dyDescent="0.3">
      <c r="A71">
        <v>436</v>
      </c>
      <c r="B71" s="2">
        <v>43205</v>
      </c>
      <c r="C71" s="2">
        <v>43211.999988425923</v>
      </c>
      <c r="D71">
        <v>2018</v>
      </c>
      <c r="E71">
        <v>16</v>
      </c>
      <c r="F71">
        <v>4</v>
      </c>
      <c r="G71">
        <v>2018</v>
      </c>
      <c r="H71">
        <v>17</v>
      </c>
      <c r="I71">
        <v>4</v>
      </c>
    </row>
    <row r="72" spans="1:9" x14ac:dyDescent="0.3">
      <c r="A72">
        <v>437</v>
      </c>
      <c r="B72" s="2">
        <v>43212</v>
      </c>
      <c r="C72" s="2">
        <v>43218.999988425923</v>
      </c>
      <c r="D72">
        <v>2018</v>
      </c>
      <c r="E72">
        <v>17</v>
      </c>
      <c r="F72">
        <v>4</v>
      </c>
      <c r="G72">
        <v>2018</v>
      </c>
      <c r="H72">
        <v>18</v>
      </c>
      <c r="I72">
        <v>5</v>
      </c>
    </row>
    <row r="73" spans="1:9" x14ac:dyDescent="0.3">
      <c r="A73">
        <v>438</v>
      </c>
      <c r="B73" s="2">
        <v>43219</v>
      </c>
      <c r="C73" s="2">
        <v>43225.999988425923</v>
      </c>
      <c r="D73">
        <v>2018</v>
      </c>
      <c r="E73">
        <v>18</v>
      </c>
      <c r="F73">
        <v>5</v>
      </c>
      <c r="G73">
        <v>2018</v>
      </c>
      <c r="H73">
        <v>19</v>
      </c>
      <c r="I73">
        <v>5</v>
      </c>
    </row>
    <row r="74" spans="1:9" x14ac:dyDescent="0.3">
      <c r="A74">
        <v>439</v>
      </c>
      <c r="B74" s="2">
        <v>43226</v>
      </c>
      <c r="C74" s="2">
        <v>43232.999988425923</v>
      </c>
      <c r="D74">
        <v>2018</v>
      </c>
      <c r="E74">
        <v>19</v>
      </c>
      <c r="F74">
        <v>5</v>
      </c>
      <c r="G74">
        <v>2018</v>
      </c>
      <c r="H74">
        <v>20</v>
      </c>
      <c r="I74">
        <v>5</v>
      </c>
    </row>
    <row r="75" spans="1:9" x14ac:dyDescent="0.3">
      <c r="A75">
        <v>440</v>
      </c>
      <c r="B75" s="2">
        <v>43233</v>
      </c>
      <c r="C75" s="2">
        <v>43239.999988425923</v>
      </c>
      <c r="D75">
        <v>2018</v>
      </c>
      <c r="E75">
        <v>20</v>
      </c>
      <c r="F75">
        <v>5</v>
      </c>
      <c r="G75">
        <v>2018</v>
      </c>
      <c r="H75">
        <v>21</v>
      </c>
      <c r="I75">
        <v>5</v>
      </c>
    </row>
    <row r="76" spans="1:9" x14ac:dyDescent="0.3">
      <c r="A76">
        <v>441</v>
      </c>
      <c r="B76" s="2">
        <v>43240</v>
      </c>
      <c r="C76" s="2">
        <v>43246.999988425923</v>
      </c>
      <c r="D76">
        <v>2018</v>
      </c>
      <c r="E76">
        <v>21</v>
      </c>
      <c r="F76">
        <v>5</v>
      </c>
      <c r="G76">
        <v>2018</v>
      </c>
      <c r="H76">
        <v>22</v>
      </c>
      <c r="I76">
        <v>5</v>
      </c>
    </row>
    <row r="77" spans="1:9" x14ac:dyDescent="0.3">
      <c r="A77">
        <v>442</v>
      </c>
      <c r="B77" s="2">
        <v>43247</v>
      </c>
      <c r="C77" s="2">
        <v>43253.999988425923</v>
      </c>
      <c r="D77">
        <v>2018</v>
      </c>
      <c r="E77">
        <v>22</v>
      </c>
      <c r="F77">
        <v>5</v>
      </c>
      <c r="G77">
        <v>2018</v>
      </c>
      <c r="H77">
        <v>23</v>
      </c>
      <c r="I77">
        <v>6</v>
      </c>
    </row>
    <row r="78" spans="1:9" x14ac:dyDescent="0.3">
      <c r="A78">
        <v>443</v>
      </c>
      <c r="B78" s="2">
        <v>43254</v>
      </c>
      <c r="C78" s="2">
        <v>43260.999988425923</v>
      </c>
      <c r="D78">
        <v>2018</v>
      </c>
      <c r="E78">
        <v>23</v>
      </c>
      <c r="F78">
        <v>6</v>
      </c>
      <c r="G78">
        <v>2018</v>
      </c>
      <c r="H78">
        <v>24</v>
      </c>
      <c r="I78">
        <v>6</v>
      </c>
    </row>
    <row r="79" spans="1:9" x14ac:dyDescent="0.3">
      <c r="A79">
        <v>444</v>
      </c>
      <c r="B79" s="2">
        <v>43261</v>
      </c>
      <c r="C79" s="2">
        <v>43267.999988425923</v>
      </c>
      <c r="D79">
        <v>2018</v>
      </c>
      <c r="E79">
        <v>24</v>
      </c>
      <c r="F79">
        <v>6</v>
      </c>
      <c r="G79">
        <v>2018</v>
      </c>
      <c r="H79">
        <v>25</v>
      </c>
      <c r="I79">
        <v>6</v>
      </c>
    </row>
    <row r="80" spans="1:9" x14ac:dyDescent="0.3">
      <c r="A80">
        <v>445</v>
      </c>
      <c r="B80" s="2">
        <v>43268</v>
      </c>
      <c r="C80" s="2">
        <v>43274.999988425923</v>
      </c>
      <c r="D80">
        <v>2018</v>
      </c>
      <c r="E80">
        <v>25</v>
      </c>
      <c r="F80">
        <v>6</v>
      </c>
      <c r="G80">
        <v>2018</v>
      </c>
      <c r="H80">
        <v>26</v>
      </c>
      <c r="I80">
        <v>6</v>
      </c>
    </row>
    <row r="81" spans="1:9" x14ac:dyDescent="0.3">
      <c r="A81">
        <v>446</v>
      </c>
      <c r="B81" s="2">
        <v>43275</v>
      </c>
      <c r="C81" s="2">
        <v>43281.999988425923</v>
      </c>
      <c r="D81">
        <v>2018</v>
      </c>
      <c r="E81">
        <v>26</v>
      </c>
      <c r="F81">
        <v>6</v>
      </c>
      <c r="G81">
        <v>2018</v>
      </c>
      <c r="H81">
        <v>27</v>
      </c>
      <c r="I81">
        <v>7</v>
      </c>
    </row>
    <row r="82" spans="1:9" x14ac:dyDescent="0.3">
      <c r="A82">
        <v>447</v>
      </c>
      <c r="B82" s="2">
        <v>43282</v>
      </c>
      <c r="C82" s="2">
        <v>43288.999988425923</v>
      </c>
      <c r="D82">
        <v>2018</v>
      </c>
      <c r="E82">
        <v>27</v>
      </c>
      <c r="F82">
        <v>7</v>
      </c>
      <c r="G82">
        <v>2018</v>
      </c>
      <c r="H82">
        <v>28</v>
      </c>
      <c r="I82">
        <v>7</v>
      </c>
    </row>
    <row r="83" spans="1:9" x14ac:dyDescent="0.3">
      <c r="A83">
        <v>448</v>
      </c>
      <c r="B83" s="2">
        <v>43289</v>
      </c>
      <c r="C83" s="2">
        <v>43295.999988425923</v>
      </c>
      <c r="D83">
        <v>2018</v>
      </c>
      <c r="E83">
        <v>28</v>
      </c>
      <c r="F83">
        <v>7</v>
      </c>
      <c r="G83">
        <v>2018</v>
      </c>
      <c r="H83">
        <v>29</v>
      </c>
      <c r="I83">
        <v>7</v>
      </c>
    </row>
    <row r="84" spans="1:9" x14ac:dyDescent="0.3">
      <c r="A84">
        <v>449</v>
      </c>
      <c r="B84" s="2">
        <v>43296</v>
      </c>
      <c r="C84" s="2">
        <v>43302.999988425923</v>
      </c>
      <c r="D84">
        <v>2018</v>
      </c>
      <c r="E84">
        <v>29</v>
      </c>
      <c r="F84">
        <v>7</v>
      </c>
      <c r="G84">
        <v>2018</v>
      </c>
      <c r="H84">
        <v>30</v>
      </c>
      <c r="I84">
        <v>7</v>
      </c>
    </row>
    <row r="85" spans="1:9" x14ac:dyDescent="0.3">
      <c r="A85">
        <v>450</v>
      </c>
      <c r="B85" s="2">
        <v>43303</v>
      </c>
      <c r="C85" s="2">
        <v>43309.999988425923</v>
      </c>
      <c r="D85">
        <v>2018</v>
      </c>
      <c r="E85">
        <v>30</v>
      </c>
      <c r="F85">
        <v>7</v>
      </c>
      <c r="G85">
        <v>2018</v>
      </c>
      <c r="H85">
        <v>31</v>
      </c>
      <c r="I85">
        <v>8</v>
      </c>
    </row>
    <row r="86" spans="1:9" x14ac:dyDescent="0.3">
      <c r="A86">
        <v>451</v>
      </c>
      <c r="B86" s="2">
        <v>43310</v>
      </c>
      <c r="C86" s="2">
        <v>43316.999988425923</v>
      </c>
      <c r="D86">
        <v>2018</v>
      </c>
      <c r="E86">
        <v>31</v>
      </c>
      <c r="F86">
        <v>8</v>
      </c>
      <c r="G86">
        <v>2018</v>
      </c>
      <c r="H86">
        <v>32</v>
      </c>
      <c r="I86">
        <v>8</v>
      </c>
    </row>
    <row r="87" spans="1:9" x14ac:dyDescent="0.3">
      <c r="A87">
        <v>452</v>
      </c>
      <c r="B87" s="2">
        <v>43317</v>
      </c>
      <c r="C87" s="2">
        <v>43323.999988425923</v>
      </c>
      <c r="D87">
        <v>2018</v>
      </c>
      <c r="E87">
        <v>32</v>
      </c>
      <c r="F87">
        <v>8</v>
      </c>
      <c r="G87">
        <v>2018</v>
      </c>
      <c r="H87">
        <v>33</v>
      </c>
      <c r="I87">
        <v>8</v>
      </c>
    </row>
    <row r="88" spans="1:9" x14ac:dyDescent="0.3">
      <c r="A88">
        <v>453</v>
      </c>
      <c r="B88" s="2">
        <v>43324</v>
      </c>
      <c r="C88" s="2">
        <v>43330.999988425923</v>
      </c>
      <c r="D88">
        <v>2018</v>
      </c>
      <c r="E88">
        <v>33</v>
      </c>
      <c r="F88">
        <v>8</v>
      </c>
      <c r="G88">
        <v>2018</v>
      </c>
      <c r="H88">
        <v>34</v>
      </c>
      <c r="I88">
        <v>8</v>
      </c>
    </row>
    <row r="89" spans="1:9" x14ac:dyDescent="0.3">
      <c r="A89">
        <v>454</v>
      </c>
      <c r="B89" s="2">
        <v>43331</v>
      </c>
      <c r="C89" s="2">
        <v>43337.999988425923</v>
      </c>
      <c r="D89">
        <v>2018</v>
      </c>
      <c r="E89">
        <v>34</v>
      </c>
      <c r="F89">
        <v>8</v>
      </c>
      <c r="G89">
        <v>2018</v>
      </c>
      <c r="H89">
        <v>35</v>
      </c>
      <c r="I89">
        <v>8</v>
      </c>
    </row>
    <row r="90" spans="1:9" x14ac:dyDescent="0.3">
      <c r="A90">
        <v>455</v>
      </c>
      <c r="B90" s="2">
        <v>43338</v>
      </c>
      <c r="C90" s="2">
        <v>43344.999988425923</v>
      </c>
      <c r="D90">
        <v>2018</v>
      </c>
      <c r="E90">
        <v>35</v>
      </c>
      <c r="F90">
        <v>8</v>
      </c>
      <c r="G90">
        <v>2018</v>
      </c>
      <c r="H90">
        <v>36</v>
      </c>
      <c r="I90">
        <v>9</v>
      </c>
    </row>
    <row r="91" spans="1:9" x14ac:dyDescent="0.3">
      <c r="A91">
        <v>456</v>
      </c>
      <c r="B91" s="2">
        <v>43345</v>
      </c>
      <c r="C91" s="2">
        <v>43351.999988425923</v>
      </c>
      <c r="D91">
        <v>2018</v>
      </c>
      <c r="E91">
        <v>36</v>
      </c>
      <c r="F91">
        <v>9</v>
      </c>
      <c r="G91">
        <v>2018</v>
      </c>
      <c r="H91">
        <v>37</v>
      </c>
      <c r="I91">
        <v>9</v>
      </c>
    </row>
    <row r="92" spans="1:9" x14ac:dyDescent="0.3">
      <c r="A92">
        <v>457</v>
      </c>
      <c r="B92" s="2">
        <v>43352</v>
      </c>
      <c r="C92" s="2">
        <v>43358.999988425923</v>
      </c>
      <c r="D92">
        <v>2018</v>
      </c>
      <c r="E92">
        <v>37</v>
      </c>
      <c r="F92">
        <v>9</v>
      </c>
      <c r="G92">
        <v>2018</v>
      </c>
      <c r="H92">
        <v>38</v>
      </c>
      <c r="I92">
        <v>9</v>
      </c>
    </row>
    <row r="93" spans="1:9" x14ac:dyDescent="0.3">
      <c r="A93">
        <v>458</v>
      </c>
      <c r="B93" s="2">
        <v>43359</v>
      </c>
      <c r="C93" s="2">
        <v>43365.999988425923</v>
      </c>
      <c r="D93">
        <v>2018</v>
      </c>
      <c r="E93">
        <v>38</v>
      </c>
      <c r="F93">
        <v>9</v>
      </c>
      <c r="G93">
        <v>2018</v>
      </c>
      <c r="H93">
        <v>39</v>
      </c>
      <c r="I93">
        <v>9</v>
      </c>
    </row>
    <row r="94" spans="1:9" x14ac:dyDescent="0.3">
      <c r="A94">
        <v>459</v>
      </c>
      <c r="B94" s="2">
        <v>43366</v>
      </c>
      <c r="C94" s="2">
        <v>43372.999988425923</v>
      </c>
      <c r="D94">
        <v>2018</v>
      </c>
      <c r="E94">
        <v>39</v>
      </c>
      <c r="F94">
        <v>9</v>
      </c>
      <c r="G94">
        <v>2018</v>
      </c>
      <c r="H94">
        <v>40</v>
      </c>
      <c r="I94">
        <v>10</v>
      </c>
    </row>
    <row r="95" spans="1:9" x14ac:dyDescent="0.3">
      <c r="A95">
        <v>460</v>
      </c>
      <c r="B95" s="2">
        <v>43373</v>
      </c>
      <c r="C95" s="2">
        <v>43379.999988425923</v>
      </c>
      <c r="D95">
        <v>2018</v>
      </c>
      <c r="E95">
        <v>40</v>
      </c>
      <c r="F95">
        <v>10</v>
      </c>
      <c r="G95">
        <v>2018</v>
      </c>
      <c r="H95">
        <v>41</v>
      </c>
      <c r="I95">
        <v>10</v>
      </c>
    </row>
    <row r="96" spans="1:9" x14ac:dyDescent="0.3">
      <c r="A96">
        <v>461</v>
      </c>
      <c r="B96" s="2">
        <v>43380</v>
      </c>
      <c r="C96" s="2">
        <v>43386.999988425923</v>
      </c>
      <c r="D96">
        <v>2018</v>
      </c>
      <c r="E96">
        <v>41</v>
      </c>
      <c r="F96">
        <v>10</v>
      </c>
      <c r="G96">
        <v>2018</v>
      </c>
      <c r="H96">
        <v>42</v>
      </c>
      <c r="I96">
        <v>10</v>
      </c>
    </row>
    <row r="97" spans="1:9" x14ac:dyDescent="0.3">
      <c r="A97">
        <v>462</v>
      </c>
      <c r="B97" s="2">
        <v>43387</v>
      </c>
      <c r="C97" s="2">
        <v>43393.999988425923</v>
      </c>
      <c r="D97">
        <v>2018</v>
      </c>
      <c r="E97">
        <v>42</v>
      </c>
      <c r="F97">
        <v>10</v>
      </c>
      <c r="G97">
        <v>2018</v>
      </c>
      <c r="H97">
        <v>43</v>
      </c>
      <c r="I97">
        <v>10</v>
      </c>
    </row>
    <row r="98" spans="1:9" x14ac:dyDescent="0.3">
      <c r="A98">
        <v>463</v>
      </c>
      <c r="B98" s="2">
        <v>43394</v>
      </c>
      <c r="C98" s="2">
        <v>43400.999988425923</v>
      </c>
      <c r="D98">
        <v>2018</v>
      </c>
      <c r="E98">
        <v>43</v>
      </c>
      <c r="F98">
        <v>10</v>
      </c>
      <c r="G98">
        <v>2018</v>
      </c>
      <c r="H98">
        <v>44</v>
      </c>
      <c r="I98">
        <v>10</v>
      </c>
    </row>
    <row r="99" spans="1:9" x14ac:dyDescent="0.3">
      <c r="A99">
        <v>464</v>
      </c>
      <c r="B99" s="2">
        <v>43401</v>
      </c>
      <c r="C99" s="2">
        <v>43407.999988425923</v>
      </c>
      <c r="D99">
        <v>2018</v>
      </c>
      <c r="E99">
        <v>44</v>
      </c>
      <c r="F99">
        <v>10</v>
      </c>
      <c r="G99">
        <v>2018</v>
      </c>
      <c r="H99">
        <v>45</v>
      </c>
      <c r="I99">
        <v>11</v>
      </c>
    </row>
    <row r="100" spans="1:9" x14ac:dyDescent="0.3">
      <c r="A100">
        <v>465</v>
      </c>
      <c r="B100" s="2">
        <v>43408</v>
      </c>
      <c r="C100" s="2">
        <v>43414.999988425923</v>
      </c>
      <c r="D100">
        <v>2018</v>
      </c>
      <c r="E100">
        <v>45</v>
      </c>
      <c r="F100">
        <v>11</v>
      </c>
      <c r="G100">
        <v>2018</v>
      </c>
      <c r="H100">
        <v>46</v>
      </c>
      <c r="I100">
        <v>11</v>
      </c>
    </row>
    <row r="101" spans="1:9" x14ac:dyDescent="0.3">
      <c r="A101">
        <v>466</v>
      </c>
      <c r="B101" s="2">
        <v>43415</v>
      </c>
      <c r="C101" s="2">
        <v>43421.999988425923</v>
      </c>
      <c r="D101">
        <v>2018</v>
      </c>
      <c r="E101">
        <v>46</v>
      </c>
      <c r="F101">
        <v>11</v>
      </c>
      <c r="G101">
        <v>2018</v>
      </c>
      <c r="H101">
        <v>47</v>
      </c>
      <c r="I101">
        <v>11</v>
      </c>
    </row>
    <row r="102" spans="1:9" x14ac:dyDescent="0.3">
      <c r="A102">
        <v>467</v>
      </c>
      <c r="B102" s="2">
        <v>43422</v>
      </c>
      <c r="C102" s="2">
        <v>43428.999988425923</v>
      </c>
      <c r="D102">
        <v>2018</v>
      </c>
      <c r="E102">
        <v>47</v>
      </c>
      <c r="F102">
        <v>11</v>
      </c>
      <c r="G102">
        <v>2018</v>
      </c>
      <c r="H102">
        <v>48</v>
      </c>
      <c r="I102">
        <v>11</v>
      </c>
    </row>
    <row r="103" spans="1:9" x14ac:dyDescent="0.3">
      <c r="A103">
        <v>468</v>
      </c>
      <c r="B103" s="2">
        <v>43429</v>
      </c>
      <c r="C103" s="2">
        <v>43435.999988425923</v>
      </c>
      <c r="D103">
        <v>2018</v>
      </c>
      <c r="E103">
        <v>48</v>
      </c>
      <c r="F103">
        <v>11</v>
      </c>
      <c r="G103">
        <v>2018</v>
      </c>
      <c r="H103">
        <v>49</v>
      </c>
      <c r="I103">
        <v>12</v>
      </c>
    </row>
    <row r="104" spans="1:9" x14ac:dyDescent="0.3">
      <c r="A104">
        <v>469</v>
      </c>
      <c r="B104" s="2">
        <v>43436</v>
      </c>
      <c r="C104" s="2">
        <v>43442.999988425923</v>
      </c>
      <c r="D104">
        <v>2018</v>
      </c>
      <c r="E104">
        <v>49</v>
      </c>
      <c r="F104">
        <v>12</v>
      </c>
      <c r="G104">
        <v>2018</v>
      </c>
      <c r="H104">
        <v>50</v>
      </c>
      <c r="I104">
        <v>12</v>
      </c>
    </row>
    <row r="105" spans="1:9" x14ac:dyDescent="0.3">
      <c r="A105">
        <v>470</v>
      </c>
      <c r="B105" s="2">
        <v>43443</v>
      </c>
      <c r="C105" s="2">
        <v>43449.999988425923</v>
      </c>
      <c r="D105">
        <v>2018</v>
      </c>
      <c r="E105">
        <v>50</v>
      </c>
      <c r="F105">
        <v>12</v>
      </c>
      <c r="G105">
        <v>2018</v>
      </c>
      <c r="H105">
        <v>51</v>
      </c>
      <c r="I105">
        <v>12</v>
      </c>
    </row>
    <row r="106" spans="1:9" x14ac:dyDescent="0.3">
      <c r="A106">
        <v>471</v>
      </c>
      <c r="B106" s="2">
        <v>43450</v>
      </c>
      <c r="C106" s="2">
        <v>43456.999988425923</v>
      </c>
      <c r="D106">
        <v>2018</v>
      </c>
      <c r="E106">
        <v>51</v>
      </c>
      <c r="F106">
        <v>12</v>
      </c>
      <c r="G106">
        <v>2018</v>
      </c>
      <c r="H106">
        <v>52</v>
      </c>
      <c r="I106">
        <v>12</v>
      </c>
    </row>
    <row r="107" spans="1:9" x14ac:dyDescent="0.3">
      <c r="A107">
        <v>472</v>
      </c>
      <c r="B107" s="2">
        <v>43457</v>
      </c>
      <c r="C107" s="2">
        <v>43463.999988425923</v>
      </c>
      <c r="D107">
        <v>2018</v>
      </c>
      <c r="E107">
        <v>52</v>
      </c>
      <c r="F107">
        <v>12</v>
      </c>
      <c r="G107">
        <v>2019</v>
      </c>
      <c r="H107">
        <v>1</v>
      </c>
      <c r="I107">
        <v>1</v>
      </c>
    </row>
    <row r="108" spans="1:9" x14ac:dyDescent="0.3">
      <c r="A108">
        <v>473</v>
      </c>
      <c r="B108" s="2">
        <v>43464</v>
      </c>
      <c r="C108" s="2">
        <v>43470.999988425923</v>
      </c>
      <c r="D108">
        <v>2019</v>
      </c>
      <c r="E108">
        <v>1</v>
      </c>
      <c r="F108">
        <v>1</v>
      </c>
      <c r="G108">
        <v>2019</v>
      </c>
      <c r="H108">
        <v>2</v>
      </c>
      <c r="I108">
        <v>1</v>
      </c>
    </row>
    <row r="109" spans="1:9" x14ac:dyDescent="0.3">
      <c r="A109">
        <v>474</v>
      </c>
      <c r="B109" s="2">
        <v>43471</v>
      </c>
      <c r="C109" s="2">
        <v>43477.999988425923</v>
      </c>
      <c r="D109">
        <v>2019</v>
      </c>
      <c r="E109">
        <v>2</v>
      </c>
      <c r="F109">
        <v>1</v>
      </c>
      <c r="G109">
        <v>2019</v>
      </c>
      <c r="H109">
        <v>3</v>
      </c>
      <c r="I109">
        <v>1</v>
      </c>
    </row>
    <row r="110" spans="1:9" x14ac:dyDescent="0.3">
      <c r="A110">
        <v>475</v>
      </c>
      <c r="B110" s="2">
        <v>43478</v>
      </c>
      <c r="C110" s="2">
        <v>43484.999988425923</v>
      </c>
      <c r="D110">
        <v>2019</v>
      </c>
      <c r="E110">
        <v>3</v>
      </c>
      <c r="F110">
        <v>1</v>
      </c>
      <c r="G110">
        <v>2019</v>
      </c>
      <c r="H110">
        <v>4</v>
      </c>
      <c r="I110">
        <v>1</v>
      </c>
    </row>
    <row r="111" spans="1:9" x14ac:dyDescent="0.3">
      <c r="A111">
        <v>476</v>
      </c>
      <c r="B111" s="2">
        <v>43485</v>
      </c>
      <c r="C111" s="2">
        <v>43491.999988425923</v>
      </c>
      <c r="D111">
        <v>2019</v>
      </c>
      <c r="E111">
        <v>4</v>
      </c>
      <c r="F111">
        <v>1</v>
      </c>
      <c r="G111">
        <v>2019</v>
      </c>
      <c r="H111">
        <v>5</v>
      </c>
      <c r="I111">
        <v>1</v>
      </c>
    </row>
    <row r="112" spans="1:9" x14ac:dyDescent="0.3">
      <c r="A112">
        <v>477</v>
      </c>
      <c r="B112" s="2">
        <v>43492</v>
      </c>
      <c r="C112" s="2">
        <v>43498.999988425923</v>
      </c>
      <c r="D112">
        <v>2019</v>
      </c>
      <c r="E112">
        <v>5</v>
      </c>
      <c r="F112">
        <v>1</v>
      </c>
      <c r="G112">
        <v>2019</v>
      </c>
      <c r="H112">
        <v>6</v>
      </c>
      <c r="I112">
        <v>2</v>
      </c>
    </row>
    <row r="113" spans="1:9" x14ac:dyDescent="0.3">
      <c r="A113">
        <v>478</v>
      </c>
      <c r="B113" s="2">
        <v>43499</v>
      </c>
      <c r="C113" s="2">
        <v>43505.999988425923</v>
      </c>
      <c r="D113">
        <v>2019</v>
      </c>
      <c r="E113">
        <v>6</v>
      </c>
      <c r="F113">
        <v>2</v>
      </c>
      <c r="G113">
        <v>2019</v>
      </c>
      <c r="H113">
        <v>7</v>
      </c>
      <c r="I113">
        <v>2</v>
      </c>
    </row>
    <row r="114" spans="1:9" x14ac:dyDescent="0.3">
      <c r="A114">
        <v>479</v>
      </c>
      <c r="B114" s="2">
        <v>43506</v>
      </c>
      <c r="C114" s="2">
        <v>43512.999988425923</v>
      </c>
      <c r="D114">
        <v>2019</v>
      </c>
      <c r="E114">
        <v>7</v>
      </c>
      <c r="F114">
        <v>2</v>
      </c>
      <c r="G114">
        <v>2019</v>
      </c>
      <c r="H114">
        <v>8</v>
      </c>
      <c r="I114">
        <v>2</v>
      </c>
    </row>
    <row r="115" spans="1:9" x14ac:dyDescent="0.3">
      <c r="A115">
        <v>480</v>
      </c>
      <c r="B115" s="2">
        <v>43513</v>
      </c>
      <c r="C115" s="2">
        <v>43519.999988425923</v>
      </c>
      <c r="D115">
        <v>2019</v>
      </c>
      <c r="E115">
        <v>8</v>
      </c>
      <c r="F115">
        <v>2</v>
      </c>
      <c r="G115">
        <v>2019</v>
      </c>
      <c r="H115">
        <v>9</v>
      </c>
      <c r="I115">
        <v>2</v>
      </c>
    </row>
    <row r="116" spans="1:9" x14ac:dyDescent="0.3">
      <c r="A116">
        <v>481</v>
      </c>
      <c r="B116" s="2">
        <v>43520</v>
      </c>
      <c r="C116" s="2">
        <v>43526.999988425923</v>
      </c>
      <c r="D116">
        <v>2019</v>
      </c>
      <c r="E116">
        <v>9</v>
      </c>
      <c r="F116">
        <v>2</v>
      </c>
      <c r="G116">
        <v>2019</v>
      </c>
      <c r="H116">
        <v>10</v>
      </c>
      <c r="I116">
        <v>3</v>
      </c>
    </row>
    <row r="117" spans="1:9" x14ac:dyDescent="0.3">
      <c r="A117">
        <v>482</v>
      </c>
      <c r="B117" s="2">
        <v>43527</v>
      </c>
      <c r="C117" s="2">
        <v>43533.999988425923</v>
      </c>
      <c r="D117">
        <v>2019</v>
      </c>
      <c r="E117">
        <v>10</v>
      </c>
      <c r="F117">
        <v>3</v>
      </c>
      <c r="G117">
        <v>2019</v>
      </c>
      <c r="H117">
        <v>11</v>
      </c>
      <c r="I117">
        <v>3</v>
      </c>
    </row>
    <row r="118" spans="1:9" x14ac:dyDescent="0.3">
      <c r="A118">
        <v>483</v>
      </c>
      <c r="B118" s="2">
        <v>43534</v>
      </c>
      <c r="C118" s="2">
        <v>43540.999988425923</v>
      </c>
      <c r="D118">
        <v>2019</v>
      </c>
      <c r="E118">
        <v>11</v>
      </c>
      <c r="F118">
        <v>3</v>
      </c>
      <c r="G118">
        <v>2019</v>
      </c>
      <c r="H118">
        <v>12</v>
      </c>
      <c r="I118">
        <v>3</v>
      </c>
    </row>
    <row r="119" spans="1:9" x14ac:dyDescent="0.3">
      <c r="A119">
        <v>484</v>
      </c>
      <c r="B119" s="2">
        <v>43541</v>
      </c>
      <c r="C119" s="2">
        <v>43547.999988425923</v>
      </c>
      <c r="D119">
        <v>2019</v>
      </c>
      <c r="E119">
        <v>12</v>
      </c>
      <c r="F119">
        <v>3</v>
      </c>
      <c r="G119">
        <v>2019</v>
      </c>
      <c r="H119">
        <v>13</v>
      </c>
      <c r="I119">
        <v>3</v>
      </c>
    </row>
    <row r="120" spans="1:9" x14ac:dyDescent="0.3">
      <c r="A120">
        <v>485</v>
      </c>
      <c r="B120" s="2">
        <v>43548</v>
      </c>
      <c r="C120" s="2">
        <v>43554.999988425923</v>
      </c>
      <c r="D120">
        <v>2019</v>
      </c>
      <c r="E120">
        <v>13</v>
      </c>
      <c r="F120">
        <v>3</v>
      </c>
      <c r="G120">
        <v>2019</v>
      </c>
      <c r="H120">
        <v>14</v>
      </c>
      <c r="I120">
        <v>4</v>
      </c>
    </row>
    <row r="121" spans="1:9" x14ac:dyDescent="0.3">
      <c r="A121">
        <v>486</v>
      </c>
      <c r="B121" s="2">
        <v>43555</v>
      </c>
      <c r="C121" s="2">
        <v>43561.999988425923</v>
      </c>
      <c r="D121">
        <v>2019</v>
      </c>
      <c r="E121">
        <v>14</v>
      </c>
      <c r="F121">
        <v>4</v>
      </c>
      <c r="G121">
        <v>2019</v>
      </c>
      <c r="H121">
        <v>15</v>
      </c>
      <c r="I121">
        <v>4</v>
      </c>
    </row>
    <row r="122" spans="1:9" x14ac:dyDescent="0.3">
      <c r="A122">
        <v>487</v>
      </c>
      <c r="B122" s="2">
        <v>43562</v>
      </c>
      <c r="C122" s="2">
        <v>43568.999988425923</v>
      </c>
      <c r="D122">
        <v>2019</v>
      </c>
      <c r="E122">
        <v>15</v>
      </c>
      <c r="F122">
        <v>4</v>
      </c>
      <c r="G122">
        <v>2019</v>
      </c>
      <c r="H122">
        <v>16</v>
      </c>
      <c r="I122">
        <v>4</v>
      </c>
    </row>
    <row r="123" spans="1:9" x14ac:dyDescent="0.3">
      <c r="A123">
        <v>488</v>
      </c>
      <c r="B123" s="2">
        <v>43569</v>
      </c>
      <c r="C123" s="2">
        <v>43575.999988425923</v>
      </c>
      <c r="D123">
        <v>2019</v>
      </c>
      <c r="E123">
        <v>16</v>
      </c>
      <c r="F123">
        <v>4</v>
      </c>
      <c r="G123">
        <v>2019</v>
      </c>
      <c r="H123">
        <v>17</v>
      </c>
      <c r="I123">
        <v>4</v>
      </c>
    </row>
    <row r="124" spans="1:9" x14ac:dyDescent="0.3">
      <c r="A124">
        <v>489</v>
      </c>
      <c r="B124" s="2">
        <v>43576</v>
      </c>
      <c r="C124" s="2">
        <v>43582.999988425923</v>
      </c>
      <c r="D124">
        <v>2019</v>
      </c>
      <c r="E124">
        <v>17</v>
      </c>
      <c r="F124">
        <v>4</v>
      </c>
      <c r="G124">
        <v>2019</v>
      </c>
      <c r="H124">
        <v>18</v>
      </c>
      <c r="I124">
        <v>5</v>
      </c>
    </row>
    <row r="125" spans="1:9" x14ac:dyDescent="0.3">
      <c r="A125">
        <v>490</v>
      </c>
      <c r="B125" s="2">
        <v>43583</v>
      </c>
      <c r="C125" s="2">
        <v>43589.999988425923</v>
      </c>
      <c r="D125">
        <v>2019</v>
      </c>
      <c r="E125">
        <v>18</v>
      </c>
      <c r="F125">
        <v>5</v>
      </c>
      <c r="G125">
        <v>2019</v>
      </c>
      <c r="H125">
        <v>19</v>
      </c>
      <c r="I125">
        <v>5</v>
      </c>
    </row>
    <row r="126" spans="1:9" x14ac:dyDescent="0.3">
      <c r="A126">
        <v>491</v>
      </c>
      <c r="B126" s="2">
        <v>43590</v>
      </c>
      <c r="C126" s="2">
        <v>43596.999988425923</v>
      </c>
      <c r="D126">
        <v>2019</v>
      </c>
      <c r="E126">
        <v>19</v>
      </c>
      <c r="F126">
        <v>5</v>
      </c>
      <c r="G126">
        <v>2019</v>
      </c>
      <c r="H126">
        <v>20</v>
      </c>
      <c r="I126">
        <v>5</v>
      </c>
    </row>
    <row r="127" spans="1:9" x14ac:dyDescent="0.3">
      <c r="A127">
        <v>492</v>
      </c>
      <c r="B127" s="2">
        <v>43597</v>
      </c>
      <c r="C127" s="2">
        <v>43603.999988425923</v>
      </c>
      <c r="D127">
        <v>2019</v>
      </c>
      <c r="E127">
        <v>20</v>
      </c>
      <c r="F127">
        <v>5</v>
      </c>
      <c r="G127">
        <v>2019</v>
      </c>
      <c r="H127">
        <v>21</v>
      </c>
      <c r="I127">
        <v>5</v>
      </c>
    </row>
    <row r="128" spans="1:9" x14ac:dyDescent="0.3">
      <c r="A128">
        <v>493</v>
      </c>
      <c r="B128" s="2">
        <v>43604</v>
      </c>
      <c r="C128" s="2">
        <v>43610.999988425923</v>
      </c>
      <c r="D128">
        <v>2019</v>
      </c>
      <c r="E128">
        <v>21</v>
      </c>
      <c r="F128">
        <v>5</v>
      </c>
      <c r="G128">
        <v>2019</v>
      </c>
      <c r="H128">
        <v>22</v>
      </c>
      <c r="I128">
        <v>5</v>
      </c>
    </row>
    <row r="129" spans="1:9" x14ac:dyDescent="0.3">
      <c r="A129">
        <v>494</v>
      </c>
      <c r="B129" s="2">
        <v>43611</v>
      </c>
      <c r="C129" s="2">
        <v>43617.999988425923</v>
      </c>
      <c r="D129">
        <v>2019</v>
      </c>
      <c r="E129">
        <v>22</v>
      </c>
      <c r="F129">
        <v>5</v>
      </c>
      <c r="G129">
        <v>2019</v>
      </c>
      <c r="H129">
        <v>23</v>
      </c>
      <c r="I129">
        <v>6</v>
      </c>
    </row>
    <row r="130" spans="1:9" x14ac:dyDescent="0.3">
      <c r="A130">
        <v>495</v>
      </c>
      <c r="B130" s="2">
        <v>43618</v>
      </c>
      <c r="C130" s="2">
        <v>43624.999988425923</v>
      </c>
      <c r="D130">
        <v>2019</v>
      </c>
      <c r="E130">
        <v>23</v>
      </c>
      <c r="F130">
        <v>6</v>
      </c>
      <c r="G130">
        <v>2019</v>
      </c>
      <c r="H130">
        <v>24</v>
      </c>
      <c r="I130">
        <v>6</v>
      </c>
    </row>
    <row r="131" spans="1:9" x14ac:dyDescent="0.3">
      <c r="A131">
        <v>496</v>
      </c>
      <c r="B131" s="2">
        <v>43625</v>
      </c>
      <c r="C131" s="2">
        <v>43631.999988425923</v>
      </c>
      <c r="D131">
        <v>2019</v>
      </c>
      <c r="E131">
        <v>24</v>
      </c>
      <c r="F131">
        <v>6</v>
      </c>
      <c r="G131">
        <v>2019</v>
      </c>
      <c r="H131">
        <v>25</v>
      </c>
      <c r="I131">
        <v>6</v>
      </c>
    </row>
    <row r="132" spans="1:9" x14ac:dyDescent="0.3">
      <c r="A132">
        <v>497</v>
      </c>
      <c r="B132" s="2">
        <v>43632</v>
      </c>
      <c r="C132" s="2">
        <v>43638.999988425923</v>
      </c>
      <c r="D132">
        <v>2019</v>
      </c>
      <c r="E132">
        <v>25</v>
      </c>
      <c r="F132">
        <v>6</v>
      </c>
      <c r="G132">
        <v>2019</v>
      </c>
      <c r="H132">
        <v>26</v>
      </c>
      <c r="I132">
        <v>6</v>
      </c>
    </row>
    <row r="133" spans="1:9" x14ac:dyDescent="0.3">
      <c r="A133">
        <v>498</v>
      </c>
      <c r="B133" s="2">
        <v>43639</v>
      </c>
      <c r="C133" s="2">
        <v>43645.999988425923</v>
      </c>
      <c r="D133">
        <v>2019</v>
      </c>
      <c r="E133">
        <v>26</v>
      </c>
      <c r="F133">
        <v>6</v>
      </c>
      <c r="G133">
        <v>2019</v>
      </c>
      <c r="H133">
        <v>27</v>
      </c>
      <c r="I133">
        <v>7</v>
      </c>
    </row>
    <row r="134" spans="1:9" x14ac:dyDescent="0.3">
      <c r="A134">
        <v>499</v>
      </c>
      <c r="B134" s="2">
        <v>43646</v>
      </c>
      <c r="C134" s="2">
        <v>43652.999988425923</v>
      </c>
      <c r="D134">
        <v>2019</v>
      </c>
      <c r="E134">
        <v>27</v>
      </c>
      <c r="F134">
        <v>7</v>
      </c>
      <c r="G134">
        <v>2019</v>
      </c>
      <c r="H134">
        <v>28</v>
      </c>
      <c r="I134">
        <v>7</v>
      </c>
    </row>
    <row r="135" spans="1:9" x14ac:dyDescent="0.3">
      <c r="A135">
        <v>500</v>
      </c>
      <c r="B135" s="2">
        <v>43653</v>
      </c>
      <c r="C135" s="2">
        <v>43659.999988425923</v>
      </c>
      <c r="D135">
        <v>2019</v>
      </c>
      <c r="E135">
        <v>28</v>
      </c>
      <c r="F135">
        <v>7</v>
      </c>
      <c r="G135">
        <v>2019</v>
      </c>
      <c r="H135">
        <v>29</v>
      </c>
      <c r="I135">
        <v>7</v>
      </c>
    </row>
    <row r="136" spans="1:9" x14ac:dyDescent="0.3">
      <c r="A136">
        <v>501</v>
      </c>
      <c r="B136" s="2">
        <v>43660</v>
      </c>
      <c r="C136" s="2">
        <v>43666.999988425923</v>
      </c>
      <c r="D136">
        <v>2019</v>
      </c>
      <c r="E136">
        <v>29</v>
      </c>
      <c r="F136">
        <v>7</v>
      </c>
      <c r="G136">
        <v>2019</v>
      </c>
      <c r="H136">
        <v>30</v>
      </c>
      <c r="I136">
        <v>7</v>
      </c>
    </row>
    <row r="137" spans="1:9" x14ac:dyDescent="0.3">
      <c r="A137">
        <v>502</v>
      </c>
      <c r="B137" s="2">
        <v>43667</v>
      </c>
      <c r="C137" s="2">
        <v>43673.999988425923</v>
      </c>
      <c r="D137">
        <v>2019</v>
      </c>
      <c r="E137">
        <v>30</v>
      </c>
      <c r="F137">
        <v>7</v>
      </c>
      <c r="G137">
        <v>2019</v>
      </c>
      <c r="H137">
        <v>31</v>
      </c>
      <c r="I137">
        <v>7</v>
      </c>
    </row>
    <row r="138" spans="1:9" x14ac:dyDescent="0.3">
      <c r="A138">
        <v>503</v>
      </c>
      <c r="B138" s="2">
        <v>43674</v>
      </c>
      <c r="C138" s="2">
        <v>43680.999988425923</v>
      </c>
      <c r="D138">
        <v>2019</v>
      </c>
      <c r="E138">
        <v>31</v>
      </c>
      <c r="F138">
        <v>7</v>
      </c>
      <c r="G138">
        <v>2019</v>
      </c>
      <c r="H138">
        <v>32</v>
      </c>
      <c r="I138">
        <v>8</v>
      </c>
    </row>
    <row r="139" spans="1:9" x14ac:dyDescent="0.3">
      <c r="A139">
        <v>504</v>
      </c>
      <c r="B139" s="2">
        <v>43681</v>
      </c>
      <c r="C139" s="2">
        <v>43687.999988425923</v>
      </c>
      <c r="D139">
        <v>2019</v>
      </c>
      <c r="E139">
        <v>32</v>
      </c>
      <c r="F139">
        <v>8</v>
      </c>
      <c r="G139">
        <v>2019</v>
      </c>
      <c r="H139">
        <v>33</v>
      </c>
      <c r="I139">
        <v>8</v>
      </c>
    </row>
    <row r="140" spans="1:9" x14ac:dyDescent="0.3">
      <c r="A140">
        <v>505</v>
      </c>
      <c r="B140" s="2">
        <v>43688</v>
      </c>
      <c r="C140" s="2">
        <v>43694.999988425923</v>
      </c>
      <c r="D140">
        <v>2019</v>
      </c>
      <c r="E140">
        <v>33</v>
      </c>
      <c r="F140">
        <v>8</v>
      </c>
      <c r="G140">
        <v>2019</v>
      </c>
      <c r="H140">
        <v>34</v>
      </c>
      <c r="I140">
        <v>8</v>
      </c>
    </row>
    <row r="141" spans="1:9" x14ac:dyDescent="0.3">
      <c r="A141">
        <v>506</v>
      </c>
      <c r="B141" s="2">
        <v>43695</v>
      </c>
      <c r="C141" s="2">
        <v>43701.999988425923</v>
      </c>
      <c r="D141">
        <v>2019</v>
      </c>
      <c r="E141">
        <v>34</v>
      </c>
      <c r="F141">
        <v>8</v>
      </c>
      <c r="G141">
        <v>2019</v>
      </c>
      <c r="H141">
        <v>35</v>
      </c>
      <c r="I141">
        <v>8</v>
      </c>
    </row>
    <row r="142" spans="1:9" x14ac:dyDescent="0.3">
      <c r="A142">
        <v>507</v>
      </c>
      <c r="B142" s="2">
        <v>43702</v>
      </c>
      <c r="C142" s="2">
        <v>43708.999988425923</v>
      </c>
      <c r="D142">
        <v>2019</v>
      </c>
      <c r="E142">
        <v>35</v>
      </c>
      <c r="F142">
        <v>8</v>
      </c>
      <c r="G142">
        <v>2019</v>
      </c>
      <c r="H142">
        <v>36</v>
      </c>
      <c r="I142">
        <v>9</v>
      </c>
    </row>
    <row r="143" spans="1:9" x14ac:dyDescent="0.3">
      <c r="A143">
        <v>508</v>
      </c>
      <c r="B143" s="2">
        <v>43709</v>
      </c>
      <c r="C143" s="2">
        <v>43715.999988425923</v>
      </c>
      <c r="D143">
        <v>2019</v>
      </c>
      <c r="E143">
        <v>36</v>
      </c>
      <c r="F143">
        <v>9</v>
      </c>
      <c r="G143">
        <v>2019</v>
      </c>
      <c r="H143">
        <v>37</v>
      </c>
      <c r="I143">
        <v>9</v>
      </c>
    </row>
    <row r="144" spans="1:9" x14ac:dyDescent="0.3">
      <c r="A144">
        <v>509</v>
      </c>
      <c r="B144" s="2">
        <v>43716</v>
      </c>
      <c r="C144" s="2">
        <v>43722.999988425923</v>
      </c>
      <c r="D144">
        <v>2019</v>
      </c>
      <c r="E144">
        <v>37</v>
      </c>
      <c r="F144">
        <v>9</v>
      </c>
      <c r="G144">
        <v>2019</v>
      </c>
      <c r="H144">
        <v>38</v>
      </c>
      <c r="I144">
        <v>9</v>
      </c>
    </row>
    <row r="145" spans="1:9" x14ac:dyDescent="0.3">
      <c r="A145">
        <v>510</v>
      </c>
      <c r="B145" s="2">
        <v>43723</v>
      </c>
      <c r="C145" s="2">
        <v>43729.999988425923</v>
      </c>
      <c r="D145">
        <v>2019</v>
      </c>
      <c r="E145">
        <v>38</v>
      </c>
      <c r="F145">
        <v>9</v>
      </c>
      <c r="G145">
        <v>2019</v>
      </c>
      <c r="H145">
        <v>39</v>
      </c>
      <c r="I145">
        <v>9</v>
      </c>
    </row>
    <row r="146" spans="1:9" x14ac:dyDescent="0.3">
      <c r="A146">
        <v>511</v>
      </c>
      <c r="B146" s="2">
        <v>43730</v>
      </c>
      <c r="C146" s="2">
        <v>43736.999988425923</v>
      </c>
      <c r="D146">
        <v>2019</v>
      </c>
      <c r="E146">
        <v>39</v>
      </c>
      <c r="F146">
        <v>9</v>
      </c>
      <c r="G146">
        <v>2019</v>
      </c>
      <c r="H146">
        <v>40</v>
      </c>
      <c r="I146">
        <v>10</v>
      </c>
    </row>
    <row r="147" spans="1:9" x14ac:dyDescent="0.3">
      <c r="A147">
        <v>512</v>
      </c>
      <c r="B147" s="2">
        <v>43737</v>
      </c>
      <c r="C147" s="2">
        <v>43743.999988425923</v>
      </c>
      <c r="D147">
        <v>2019</v>
      </c>
      <c r="E147">
        <v>40</v>
      </c>
      <c r="F147">
        <v>10</v>
      </c>
      <c r="G147">
        <v>2019</v>
      </c>
      <c r="H147">
        <v>41</v>
      </c>
      <c r="I147">
        <v>10</v>
      </c>
    </row>
    <row r="148" spans="1:9" x14ac:dyDescent="0.3">
      <c r="A148">
        <v>513</v>
      </c>
      <c r="B148" s="2">
        <v>43744</v>
      </c>
      <c r="C148" s="2">
        <v>43750.999988425923</v>
      </c>
      <c r="D148">
        <v>2019</v>
      </c>
      <c r="E148">
        <v>41</v>
      </c>
      <c r="F148">
        <v>10</v>
      </c>
      <c r="G148">
        <v>2019</v>
      </c>
      <c r="H148">
        <v>42</v>
      </c>
      <c r="I148">
        <v>10</v>
      </c>
    </row>
    <row r="149" spans="1:9" x14ac:dyDescent="0.3">
      <c r="A149">
        <v>514</v>
      </c>
      <c r="B149" s="2">
        <v>43751</v>
      </c>
      <c r="C149" s="2">
        <v>43757.999988425923</v>
      </c>
      <c r="D149">
        <v>2019</v>
      </c>
      <c r="E149">
        <v>42</v>
      </c>
      <c r="F149">
        <v>10</v>
      </c>
      <c r="G149">
        <v>2019</v>
      </c>
      <c r="H149">
        <v>43</v>
      </c>
      <c r="I149">
        <v>10</v>
      </c>
    </row>
    <row r="150" spans="1:9" x14ac:dyDescent="0.3">
      <c r="A150">
        <v>515</v>
      </c>
      <c r="B150" s="2">
        <v>43758</v>
      </c>
      <c r="C150" s="2">
        <v>43764.999988425923</v>
      </c>
      <c r="D150">
        <v>2019</v>
      </c>
      <c r="E150">
        <v>43</v>
      </c>
      <c r="F150">
        <v>10</v>
      </c>
      <c r="G150">
        <v>2019</v>
      </c>
      <c r="H150">
        <v>44</v>
      </c>
      <c r="I150">
        <v>10</v>
      </c>
    </row>
    <row r="151" spans="1:9" x14ac:dyDescent="0.3">
      <c r="A151">
        <v>516</v>
      </c>
      <c r="B151" s="2">
        <v>43765</v>
      </c>
      <c r="C151" s="2">
        <v>43771.999988425923</v>
      </c>
      <c r="D151">
        <v>2019</v>
      </c>
      <c r="E151">
        <v>44</v>
      </c>
      <c r="F151">
        <v>10</v>
      </c>
      <c r="G151">
        <v>2019</v>
      </c>
      <c r="H151">
        <v>45</v>
      </c>
      <c r="I151">
        <v>11</v>
      </c>
    </row>
    <row r="152" spans="1:9" x14ac:dyDescent="0.3">
      <c r="A152">
        <v>517</v>
      </c>
      <c r="B152" s="2">
        <v>43772</v>
      </c>
      <c r="C152" s="2">
        <v>43778.999988425923</v>
      </c>
      <c r="D152">
        <v>2019</v>
      </c>
      <c r="E152">
        <v>45</v>
      </c>
      <c r="F152">
        <v>11</v>
      </c>
      <c r="G152">
        <v>2019</v>
      </c>
      <c r="H152">
        <v>46</v>
      </c>
      <c r="I152">
        <v>11</v>
      </c>
    </row>
    <row r="153" spans="1:9" x14ac:dyDescent="0.3">
      <c r="A153">
        <v>518</v>
      </c>
      <c r="B153" s="2">
        <v>43779</v>
      </c>
      <c r="C153" s="2">
        <v>43785.999988425923</v>
      </c>
      <c r="D153">
        <v>2019</v>
      </c>
      <c r="E153">
        <v>46</v>
      </c>
      <c r="F153">
        <v>11</v>
      </c>
      <c r="G153">
        <v>2019</v>
      </c>
      <c r="H153">
        <v>47</v>
      </c>
      <c r="I153">
        <v>11</v>
      </c>
    </row>
    <row r="154" spans="1:9" x14ac:dyDescent="0.3">
      <c r="A154">
        <v>519</v>
      </c>
      <c r="B154" s="2">
        <v>43786</v>
      </c>
      <c r="C154" s="2">
        <v>43792.999988425923</v>
      </c>
      <c r="D154">
        <v>2019</v>
      </c>
      <c r="E154">
        <v>47</v>
      </c>
      <c r="F154">
        <v>11</v>
      </c>
      <c r="G154">
        <v>2019</v>
      </c>
      <c r="H154">
        <v>48</v>
      </c>
      <c r="I154">
        <v>11</v>
      </c>
    </row>
    <row r="155" spans="1:9" x14ac:dyDescent="0.3">
      <c r="A155">
        <v>520</v>
      </c>
      <c r="B155" s="2">
        <v>43793</v>
      </c>
      <c r="C155" s="2">
        <v>43799.999988425923</v>
      </c>
      <c r="D155">
        <v>2019</v>
      </c>
      <c r="E155">
        <v>48</v>
      </c>
      <c r="F155">
        <v>11</v>
      </c>
      <c r="G155">
        <v>2019</v>
      </c>
      <c r="H155">
        <v>49</v>
      </c>
      <c r="I155">
        <v>12</v>
      </c>
    </row>
    <row r="156" spans="1:9" x14ac:dyDescent="0.3">
      <c r="A156">
        <v>521</v>
      </c>
      <c r="B156" s="2">
        <v>43800</v>
      </c>
      <c r="C156" s="2">
        <v>43806.999988425923</v>
      </c>
      <c r="D156">
        <v>2019</v>
      </c>
      <c r="E156">
        <v>49</v>
      </c>
      <c r="F156">
        <v>12</v>
      </c>
      <c r="G156">
        <v>2019</v>
      </c>
      <c r="H156">
        <v>50</v>
      </c>
      <c r="I156">
        <v>12</v>
      </c>
    </row>
    <row r="157" spans="1:9" x14ac:dyDescent="0.3">
      <c r="A157">
        <v>522</v>
      </c>
      <c r="B157" s="2">
        <v>43807</v>
      </c>
      <c r="C157" s="2">
        <v>43813.999988425923</v>
      </c>
      <c r="D157">
        <v>2019</v>
      </c>
      <c r="E157">
        <v>50</v>
      </c>
      <c r="F157">
        <v>12</v>
      </c>
      <c r="G157">
        <v>2019</v>
      </c>
      <c r="H157">
        <v>51</v>
      </c>
      <c r="I157">
        <v>12</v>
      </c>
    </row>
    <row r="158" spans="1:9" x14ac:dyDescent="0.3">
      <c r="A158">
        <v>523</v>
      </c>
      <c r="B158" s="2">
        <v>43814</v>
      </c>
      <c r="C158" s="2">
        <v>43820.999988425923</v>
      </c>
      <c r="D158">
        <v>2019</v>
      </c>
      <c r="E158">
        <v>51</v>
      </c>
      <c r="F158">
        <v>12</v>
      </c>
      <c r="G158">
        <v>2019</v>
      </c>
      <c r="H158">
        <v>52</v>
      </c>
      <c r="I158">
        <v>12</v>
      </c>
    </row>
    <row r="159" spans="1:9" x14ac:dyDescent="0.3">
      <c r="A159">
        <v>524</v>
      </c>
      <c r="B159" s="2">
        <v>43821</v>
      </c>
      <c r="C159" s="2">
        <v>43827.999988425923</v>
      </c>
      <c r="D159">
        <v>2019</v>
      </c>
      <c r="E159">
        <v>52</v>
      </c>
      <c r="F159">
        <v>12</v>
      </c>
      <c r="G159">
        <v>2020</v>
      </c>
      <c r="H159">
        <v>1</v>
      </c>
      <c r="I159">
        <v>1</v>
      </c>
    </row>
    <row r="160" spans="1:9" x14ac:dyDescent="0.3">
      <c r="A160">
        <v>525</v>
      </c>
      <c r="B160" s="2">
        <v>43828</v>
      </c>
      <c r="C160" s="2">
        <v>43834.999988425923</v>
      </c>
      <c r="D160">
        <v>2020</v>
      </c>
      <c r="E160">
        <v>1</v>
      </c>
      <c r="F160">
        <v>1</v>
      </c>
      <c r="G160">
        <v>2020</v>
      </c>
      <c r="H160">
        <v>2</v>
      </c>
      <c r="I160">
        <v>1</v>
      </c>
    </row>
    <row r="161" spans="1:9" x14ac:dyDescent="0.3">
      <c r="A161">
        <v>526</v>
      </c>
      <c r="B161" s="2">
        <v>43835</v>
      </c>
      <c r="C161" s="2">
        <v>43841.999988425923</v>
      </c>
      <c r="D161">
        <v>2020</v>
      </c>
      <c r="E161">
        <v>2</v>
      </c>
      <c r="F161">
        <v>1</v>
      </c>
      <c r="G161">
        <v>2020</v>
      </c>
      <c r="H161">
        <v>3</v>
      </c>
      <c r="I161">
        <v>1</v>
      </c>
    </row>
    <row r="162" spans="1:9" x14ac:dyDescent="0.3">
      <c r="A162">
        <v>527</v>
      </c>
      <c r="B162" s="2">
        <v>43842</v>
      </c>
      <c r="C162" s="2">
        <v>43848.999988425923</v>
      </c>
      <c r="D162">
        <v>2020</v>
      </c>
      <c r="E162">
        <v>3</v>
      </c>
      <c r="F162">
        <v>1</v>
      </c>
      <c r="G162">
        <v>2020</v>
      </c>
      <c r="H162">
        <v>4</v>
      </c>
      <c r="I162">
        <v>1</v>
      </c>
    </row>
    <row r="163" spans="1:9" x14ac:dyDescent="0.3">
      <c r="A163">
        <v>528</v>
      </c>
      <c r="B163" s="2">
        <v>43849</v>
      </c>
      <c r="C163" s="2">
        <v>43855.999988425923</v>
      </c>
      <c r="D163">
        <v>2020</v>
      </c>
      <c r="E163">
        <v>4</v>
      </c>
      <c r="F163">
        <v>1</v>
      </c>
      <c r="G163">
        <v>2020</v>
      </c>
      <c r="H163">
        <v>5</v>
      </c>
      <c r="I163">
        <v>1</v>
      </c>
    </row>
    <row r="164" spans="1:9" x14ac:dyDescent="0.3">
      <c r="A164">
        <v>529</v>
      </c>
      <c r="B164" s="2">
        <v>43856</v>
      </c>
      <c r="C164" s="2">
        <v>43862.999988425923</v>
      </c>
      <c r="D164">
        <v>2020</v>
      </c>
      <c r="E164">
        <v>5</v>
      </c>
      <c r="F164">
        <v>1</v>
      </c>
      <c r="G164">
        <v>2020</v>
      </c>
      <c r="H164">
        <v>6</v>
      </c>
      <c r="I164">
        <v>2</v>
      </c>
    </row>
    <row r="165" spans="1:9" x14ac:dyDescent="0.3">
      <c r="A165">
        <v>530</v>
      </c>
      <c r="B165" s="2">
        <v>43863</v>
      </c>
      <c r="C165" s="2">
        <v>43869.999988425923</v>
      </c>
      <c r="D165">
        <v>2020</v>
      </c>
      <c r="E165">
        <v>6</v>
      </c>
      <c r="F165">
        <v>2</v>
      </c>
      <c r="G165">
        <v>2020</v>
      </c>
      <c r="H165">
        <v>7</v>
      </c>
      <c r="I165">
        <v>2</v>
      </c>
    </row>
    <row r="166" spans="1:9" x14ac:dyDescent="0.3">
      <c r="A166">
        <v>531</v>
      </c>
      <c r="B166" s="2">
        <v>43870</v>
      </c>
      <c r="C166" s="2">
        <v>43876.999988425923</v>
      </c>
      <c r="D166">
        <v>2020</v>
      </c>
      <c r="E166">
        <v>7</v>
      </c>
      <c r="F166">
        <v>2</v>
      </c>
      <c r="G166">
        <v>2020</v>
      </c>
      <c r="H166">
        <v>8</v>
      </c>
      <c r="I166">
        <v>2</v>
      </c>
    </row>
    <row r="167" spans="1:9" x14ac:dyDescent="0.3">
      <c r="A167">
        <v>532</v>
      </c>
      <c r="B167" s="2">
        <v>43877</v>
      </c>
      <c r="C167" s="2">
        <v>43883.999988425923</v>
      </c>
      <c r="D167">
        <v>2020</v>
      </c>
      <c r="E167">
        <v>8</v>
      </c>
      <c r="F167">
        <v>2</v>
      </c>
      <c r="G167">
        <v>2020</v>
      </c>
      <c r="H167">
        <v>9</v>
      </c>
      <c r="I167">
        <v>2</v>
      </c>
    </row>
    <row r="168" spans="1:9" x14ac:dyDescent="0.3">
      <c r="A168">
        <v>533</v>
      </c>
      <c r="B168" s="2">
        <v>43884</v>
      </c>
      <c r="C168" s="2">
        <v>43890.999988425923</v>
      </c>
      <c r="D168">
        <v>2020</v>
      </c>
      <c r="E168">
        <v>9</v>
      </c>
      <c r="F168">
        <v>2</v>
      </c>
      <c r="G168">
        <v>2020</v>
      </c>
      <c r="H168">
        <v>10</v>
      </c>
      <c r="I168">
        <v>3</v>
      </c>
    </row>
    <row r="169" spans="1:9" x14ac:dyDescent="0.3">
      <c r="A169">
        <v>534</v>
      </c>
      <c r="B169" s="2">
        <v>43891</v>
      </c>
      <c r="C169" s="2">
        <v>43897.999988425923</v>
      </c>
      <c r="D169">
        <v>2020</v>
      </c>
      <c r="E169">
        <v>10</v>
      </c>
      <c r="F169">
        <v>3</v>
      </c>
      <c r="G169">
        <v>2020</v>
      </c>
      <c r="H169">
        <v>11</v>
      </c>
      <c r="I169">
        <v>3</v>
      </c>
    </row>
    <row r="170" spans="1:9" x14ac:dyDescent="0.3">
      <c r="A170">
        <v>535</v>
      </c>
      <c r="B170" s="2">
        <v>43898</v>
      </c>
      <c r="C170" s="2">
        <v>43904.999988425923</v>
      </c>
      <c r="D170">
        <v>2020</v>
      </c>
      <c r="E170">
        <v>11</v>
      </c>
      <c r="F170">
        <v>3</v>
      </c>
      <c r="G170">
        <v>2020</v>
      </c>
      <c r="H170">
        <v>12</v>
      </c>
      <c r="I170">
        <v>3</v>
      </c>
    </row>
    <row r="171" spans="1:9" x14ac:dyDescent="0.3">
      <c r="A171">
        <v>536</v>
      </c>
      <c r="B171" s="2">
        <v>43905</v>
      </c>
      <c r="C171" s="2">
        <v>43911.999988425923</v>
      </c>
      <c r="D171">
        <v>2020</v>
      </c>
      <c r="E171">
        <v>12</v>
      </c>
      <c r="F171">
        <v>3</v>
      </c>
      <c r="G171">
        <v>2020</v>
      </c>
      <c r="H171">
        <v>13</v>
      </c>
      <c r="I171">
        <v>3</v>
      </c>
    </row>
    <row r="172" spans="1:9" x14ac:dyDescent="0.3">
      <c r="A172">
        <v>537</v>
      </c>
      <c r="B172" s="2">
        <v>43912</v>
      </c>
      <c r="C172" s="2">
        <v>43918.999988425923</v>
      </c>
      <c r="D172">
        <v>2020</v>
      </c>
      <c r="E172">
        <v>13</v>
      </c>
      <c r="F172">
        <v>3</v>
      </c>
      <c r="G172">
        <v>2020</v>
      </c>
      <c r="H172">
        <v>14</v>
      </c>
      <c r="I172">
        <v>4</v>
      </c>
    </row>
    <row r="173" spans="1:9" x14ac:dyDescent="0.3">
      <c r="A173">
        <v>538</v>
      </c>
      <c r="B173" s="2">
        <v>43919</v>
      </c>
      <c r="C173" s="2">
        <v>43925.999988425923</v>
      </c>
      <c r="D173">
        <v>2020</v>
      </c>
      <c r="E173">
        <v>14</v>
      </c>
      <c r="F173">
        <v>4</v>
      </c>
      <c r="G173">
        <v>2020</v>
      </c>
      <c r="H173">
        <v>15</v>
      </c>
      <c r="I173">
        <v>4</v>
      </c>
    </row>
    <row r="174" spans="1:9" x14ac:dyDescent="0.3">
      <c r="A174">
        <v>539</v>
      </c>
      <c r="B174" s="2">
        <v>43926</v>
      </c>
      <c r="C174" s="2">
        <v>43932.999988425923</v>
      </c>
      <c r="D174">
        <v>2020</v>
      </c>
      <c r="E174">
        <v>15</v>
      </c>
      <c r="F174">
        <v>4</v>
      </c>
      <c r="G174">
        <v>2020</v>
      </c>
      <c r="H174">
        <v>16</v>
      </c>
      <c r="I174">
        <v>4</v>
      </c>
    </row>
    <row r="175" spans="1:9" x14ac:dyDescent="0.3">
      <c r="A175">
        <v>540</v>
      </c>
      <c r="B175" s="2">
        <v>43933</v>
      </c>
      <c r="C175" s="2">
        <v>43939.999988425923</v>
      </c>
      <c r="D175">
        <v>2020</v>
      </c>
      <c r="E175">
        <v>16</v>
      </c>
      <c r="F175">
        <v>4</v>
      </c>
      <c r="G175">
        <v>2020</v>
      </c>
      <c r="H175">
        <v>17</v>
      </c>
      <c r="I175">
        <v>4</v>
      </c>
    </row>
    <row r="176" spans="1:9" x14ac:dyDescent="0.3">
      <c r="A176">
        <v>541</v>
      </c>
      <c r="B176" s="2">
        <v>43940</v>
      </c>
      <c r="C176" s="2">
        <v>43946.999988425923</v>
      </c>
      <c r="D176">
        <v>2020</v>
      </c>
      <c r="E176">
        <v>17</v>
      </c>
      <c r="F176">
        <v>4</v>
      </c>
      <c r="G176">
        <v>2020</v>
      </c>
      <c r="H176">
        <v>18</v>
      </c>
      <c r="I176">
        <v>4</v>
      </c>
    </row>
    <row r="177" spans="1:9" x14ac:dyDescent="0.3">
      <c r="A177">
        <v>542</v>
      </c>
      <c r="B177" s="2">
        <v>43947</v>
      </c>
      <c r="C177" s="2">
        <v>43953.999988425923</v>
      </c>
      <c r="D177">
        <v>2020</v>
      </c>
      <c r="E177">
        <v>18</v>
      </c>
      <c r="F177">
        <v>4</v>
      </c>
      <c r="G177">
        <v>2020</v>
      </c>
      <c r="H177">
        <v>19</v>
      </c>
      <c r="I177">
        <v>5</v>
      </c>
    </row>
    <row r="178" spans="1:9" x14ac:dyDescent="0.3">
      <c r="A178">
        <v>543</v>
      </c>
      <c r="B178" s="2">
        <v>43954</v>
      </c>
      <c r="C178" s="2">
        <v>43960.999988425923</v>
      </c>
      <c r="D178">
        <v>2020</v>
      </c>
      <c r="E178">
        <v>19</v>
      </c>
      <c r="F178">
        <v>5</v>
      </c>
      <c r="G178">
        <v>2020</v>
      </c>
      <c r="H178">
        <v>20</v>
      </c>
      <c r="I178">
        <v>5</v>
      </c>
    </row>
    <row r="179" spans="1:9" x14ac:dyDescent="0.3">
      <c r="A179">
        <v>544</v>
      </c>
      <c r="B179" s="2">
        <v>43961</v>
      </c>
      <c r="C179" s="2">
        <v>43967.999988425923</v>
      </c>
      <c r="D179">
        <v>2020</v>
      </c>
      <c r="E179">
        <v>20</v>
      </c>
      <c r="F179">
        <v>5</v>
      </c>
      <c r="G179">
        <v>2020</v>
      </c>
      <c r="H179">
        <v>21</v>
      </c>
      <c r="I179">
        <v>5</v>
      </c>
    </row>
    <row r="180" spans="1:9" x14ac:dyDescent="0.3">
      <c r="A180">
        <v>545</v>
      </c>
      <c r="B180" s="2">
        <v>43968</v>
      </c>
      <c r="C180" s="2">
        <v>43974.999988425923</v>
      </c>
      <c r="D180">
        <v>2020</v>
      </c>
      <c r="E180">
        <v>21</v>
      </c>
      <c r="F180">
        <v>5</v>
      </c>
      <c r="G180">
        <v>2020</v>
      </c>
      <c r="H180">
        <v>22</v>
      </c>
      <c r="I180">
        <v>5</v>
      </c>
    </row>
    <row r="181" spans="1:9" x14ac:dyDescent="0.3">
      <c r="A181">
        <v>546</v>
      </c>
      <c r="B181" s="2">
        <v>43975</v>
      </c>
      <c r="C181" s="2">
        <v>43981.999988425923</v>
      </c>
      <c r="D181">
        <v>2020</v>
      </c>
      <c r="E181">
        <v>22</v>
      </c>
      <c r="F181">
        <v>5</v>
      </c>
      <c r="G181">
        <v>2020</v>
      </c>
      <c r="H181">
        <v>23</v>
      </c>
      <c r="I181">
        <v>6</v>
      </c>
    </row>
    <row r="182" spans="1:9" x14ac:dyDescent="0.3">
      <c r="A182">
        <v>547</v>
      </c>
      <c r="B182" s="2">
        <v>43982</v>
      </c>
      <c r="C182" s="2">
        <v>43988.999988425923</v>
      </c>
      <c r="D182">
        <v>2020</v>
      </c>
      <c r="E182">
        <v>23</v>
      </c>
      <c r="F182">
        <v>6</v>
      </c>
      <c r="G182">
        <v>2020</v>
      </c>
      <c r="H182">
        <v>24</v>
      </c>
      <c r="I182">
        <v>6</v>
      </c>
    </row>
    <row r="183" spans="1:9" x14ac:dyDescent="0.3">
      <c r="A183">
        <v>548</v>
      </c>
      <c r="B183" s="2">
        <v>43989</v>
      </c>
      <c r="C183" s="2">
        <v>43995.999988425923</v>
      </c>
      <c r="D183">
        <v>2020</v>
      </c>
      <c r="E183">
        <v>24</v>
      </c>
      <c r="F183">
        <v>6</v>
      </c>
      <c r="G183">
        <v>2020</v>
      </c>
      <c r="H183">
        <v>25</v>
      </c>
      <c r="I183">
        <v>6</v>
      </c>
    </row>
    <row r="184" spans="1:9" x14ac:dyDescent="0.3">
      <c r="A184">
        <v>549</v>
      </c>
      <c r="B184" s="2">
        <v>43996</v>
      </c>
      <c r="C184" s="2">
        <v>44002.999988425923</v>
      </c>
      <c r="D184">
        <v>2020</v>
      </c>
      <c r="E184">
        <v>25</v>
      </c>
      <c r="F184">
        <v>6</v>
      </c>
      <c r="G184">
        <v>2020</v>
      </c>
      <c r="H184">
        <v>26</v>
      </c>
      <c r="I184">
        <v>6</v>
      </c>
    </row>
    <row r="185" spans="1:9" x14ac:dyDescent="0.3">
      <c r="A185">
        <v>550</v>
      </c>
      <c r="B185" s="2">
        <v>44003</v>
      </c>
      <c r="C185" s="2">
        <v>44009.999988425923</v>
      </c>
      <c r="D185">
        <v>2020</v>
      </c>
      <c r="E185">
        <v>26</v>
      </c>
      <c r="F185">
        <v>6</v>
      </c>
      <c r="G185">
        <v>2020</v>
      </c>
      <c r="H185">
        <v>27</v>
      </c>
      <c r="I185">
        <v>7</v>
      </c>
    </row>
    <row r="186" spans="1:9" x14ac:dyDescent="0.3">
      <c r="A186">
        <v>551</v>
      </c>
      <c r="B186" s="2">
        <v>44010</v>
      </c>
      <c r="C186" s="2">
        <v>44016.999988425923</v>
      </c>
      <c r="D186">
        <v>2020</v>
      </c>
      <c r="E186">
        <v>27</v>
      </c>
      <c r="F186">
        <v>7</v>
      </c>
      <c r="G186">
        <v>2020</v>
      </c>
      <c r="H186">
        <v>28</v>
      </c>
      <c r="I186">
        <v>7</v>
      </c>
    </row>
    <row r="187" spans="1:9" x14ac:dyDescent="0.3">
      <c r="A187">
        <v>552</v>
      </c>
      <c r="B187" s="2">
        <v>44017</v>
      </c>
      <c r="C187" s="2">
        <v>44023.999988425923</v>
      </c>
      <c r="D187">
        <v>2020</v>
      </c>
      <c r="E187">
        <v>28</v>
      </c>
      <c r="F187">
        <v>7</v>
      </c>
      <c r="G187">
        <v>2020</v>
      </c>
      <c r="H187">
        <v>29</v>
      </c>
      <c r="I187">
        <v>7</v>
      </c>
    </row>
    <row r="188" spans="1:9" x14ac:dyDescent="0.3">
      <c r="A188">
        <v>553</v>
      </c>
      <c r="B188" s="2">
        <v>44024</v>
      </c>
      <c r="C188" s="2">
        <v>44030.999988425923</v>
      </c>
      <c r="D188">
        <v>2020</v>
      </c>
      <c r="E188">
        <v>29</v>
      </c>
      <c r="F188">
        <v>7</v>
      </c>
      <c r="G188">
        <v>2020</v>
      </c>
      <c r="H188">
        <v>30</v>
      </c>
      <c r="I188">
        <v>7</v>
      </c>
    </row>
    <row r="189" spans="1:9" x14ac:dyDescent="0.3">
      <c r="A189">
        <v>554</v>
      </c>
      <c r="B189" s="2">
        <v>44031</v>
      </c>
      <c r="C189" s="2">
        <v>44037.999988425923</v>
      </c>
      <c r="D189">
        <v>2020</v>
      </c>
      <c r="E189">
        <v>30</v>
      </c>
      <c r="F189">
        <v>7</v>
      </c>
      <c r="G189">
        <v>2020</v>
      </c>
      <c r="H189">
        <v>31</v>
      </c>
      <c r="I189">
        <v>7</v>
      </c>
    </row>
    <row r="190" spans="1:9" x14ac:dyDescent="0.3">
      <c r="A190">
        <v>555</v>
      </c>
      <c r="B190" s="2">
        <v>44038</v>
      </c>
      <c r="C190" s="2">
        <v>44044.999988425923</v>
      </c>
      <c r="D190">
        <v>2020</v>
      </c>
      <c r="E190">
        <v>31</v>
      </c>
      <c r="F190">
        <v>7</v>
      </c>
      <c r="G190">
        <v>2020</v>
      </c>
      <c r="H190">
        <v>32</v>
      </c>
      <c r="I190">
        <v>8</v>
      </c>
    </row>
    <row r="191" spans="1:9" x14ac:dyDescent="0.3">
      <c r="A191">
        <v>556</v>
      </c>
      <c r="B191" s="2">
        <v>44045</v>
      </c>
      <c r="C191" s="2">
        <v>44051.999988425923</v>
      </c>
      <c r="D191">
        <v>2020</v>
      </c>
      <c r="E191">
        <v>32</v>
      </c>
      <c r="F191">
        <v>8</v>
      </c>
      <c r="G191">
        <v>2020</v>
      </c>
      <c r="H191">
        <v>33</v>
      </c>
      <c r="I191">
        <v>8</v>
      </c>
    </row>
    <row r="192" spans="1:9" x14ac:dyDescent="0.3">
      <c r="A192">
        <v>557</v>
      </c>
      <c r="B192" s="2">
        <v>44052</v>
      </c>
      <c r="C192" s="2">
        <v>44058.999988425923</v>
      </c>
      <c r="D192">
        <v>2020</v>
      </c>
      <c r="E192">
        <v>33</v>
      </c>
      <c r="F192">
        <v>8</v>
      </c>
      <c r="G192">
        <v>2020</v>
      </c>
      <c r="H192">
        <v>34</v>
      </c>
      <c r="I192">
        <v>8</v>
      </c>
    </row>
    <row r="193" spans="1:9" x14ac:dyDescent="0.3">
      <c r="A193">
        <v>558</v>
      </c>
      <c r="B193" s="2">
        <v>44059</v>
      </c>
      <c r="C193" s="2">
        <v>44065.999988425923</v>
      </c>
      <c r="D193">
        <v>2020</v>
      </c>
      <c r="E193">
        <v>34</v>
      </c>
      <c r="F193">
        <v>8</v>
      </c>
      <c r="G193">
        <v>2020</v>
      </c>
      <c r="H193">
        <v>35</v>
      </c>
      <c r="I193">
        <v>8</v>
      </c>
    </row>
    <row r="194" spans="1:9" x14ac:dyDescent="0.3">
      <c r="A194">
        <v>559</v>
      </c>
      <c r="B194" s="2">
        <v>44066</v>
      </c>
      <c r="C194" s="2">
        <v>44072.999988425923</v>
      </c>
      <c r="D194">
        <v>2020</v>
      </c>
      <c r="E194">
        <v>35</v>
      </c>
      <c r="F194">
        <v>8</v>
      </c>
      <c r="G194">
        <v>2020</v>
      </c>
      <c r="H194">
        <v>36</v>
      </c>
      <c r="I194">
        <v>9</v>
      </c>
    </row>
    <row r="195" spans="1:9" x14ac:dyDescent="0.3">
      <c r="A195">
        <v>560</v>
      </c>
      <c r="B195" s="2">
        <v>44073</v>
      </c>
      <c r="C195" s="2">
        <v>44079.999988425923</v>
      </c>
      <c r="D195">
        <v>2020</v>
      </c>
      <c r="E195">
        <v>36</v>
      </c>
      <c r="F195">
        <v>9</v>
      </c>
      <c r="G195">
        <v>2020</v>
      </c>
      <c r="H195">
        <v>37</v>
      </c>
      <c r="I195">
        <v>9</v>
      </c>
    </row>
    <row r="196" spans="1:9" x14ac:dyDescent="0.3">
      <c r="A196">
        <v>561</v>
      </c>
      <c r="B196" s="2">
        <v>44080</v>
      </c>
      <c r="C196" s="2">
        <v>44086.999988425923</v>
      </c>
      <c r="D196">
        <v>2020</v>
      </c>
      <c r="E196">
        <v>37</v>
      </c>
      <c r="F196">
        <v>9</v>
      </c>
      <c r="G196">
        <v>2020</v>
      </c>
      <c r="H196">
        <v>38</v>
      </c>
      <c r="I196">
        <v>9</v>
      </c>
    </row>
    <row r="197" spans="1:9" x14ac:dyDescent="0.3">
      <c r="A197">
        <v>562</v>
      </c>
      <c r="B197" s="2">
        <v>44087</v>
      </c>
      <c r="C197" s="2">
        <v>44093.999988425923</v>
      </c>
      <c r="D197">
        <v>2020</v>
      </c>
      <c r="E197">
        <v>38</v>
      </c>
      <c r="F197">
        <v>9</v>
      </c>
      <c r="G197">
        <v>2020</v>
      </c>
      <c r="H197">
        <v>39</v>
      </c>
      <c r="I197">
        <v>9</v>
      </c>
    </row>
    <row r="198" spans="1:9" x14ac:dyDescent="0.3">
      <c r="A198">
        <v>563</v>
      </c>
      <c r="B198" s="2">
        <v>44094</v>
      </c>
      <c r="C198" s="2">
        <v>44100.999988425923</v>
      </c>
      <c r="D198">
        <v>2020</v>
      </c>
      <c r="E198">
        <v>39</v>
      </c>
      <c r="F198">
        <v>9</v>
      </c>
      <c r="G198">
        <v>2020</v>
      </c>
      <c r="H198">
        <v>40</v>
      </c>
      <c r="I198">
        <v>10</v>
      </c>
    </row>
    <row r="199" spans="1:9" x14ac:dyDescent="0.3">
      <c r="A199">
        <v>564</v>
      </c>
      <c r="B199" s="2">
        <v>44101</v>
      </c>
      <c r="C199" s="2">
        <v>44107.999988425923</v>
      </c>
      <c r="D199">
        <v>2020</v>
      </c>
      <c r="E199">
        <v>40</v>
      </c>
      <c r="F199">
        <v>9</v>
      </c>
      <c r="G199">
        <v>2020</v>
      </c>
      <c r="H199">
        <v>41</v>
      </c>
      <c r="I199">
        <v>10</v>
      </c>
    </row>
    <row r="200" spans="1:9" x14ac:dyDescent="0.3">
      <c r="A200">
        <v>565</v>
      </c>
      <c r="B200" s="2">
        <v>44108</v>
      </c>
      <c r="C200" s="2">
        <v>44114.999988425923</v>
      </c>
      <c r="D200">
        <v>2020</v>
      </c>
      <c r="E200">
        <v>41</v>
      </c>
      <c r="F200">
        <v>10</v>
      </c>
      <c r="G200">
        <v>2020</v>
      </c>
      <c r="H200">
        <v>42</v>
      </c>
      <c r="I200">
        <v>10</v>
      </c>
    </row>
    <row r="201" spans="1:9" x14ac:dyDescent="0.3">
      <c r="A201">
        <v>566</v>
      </c>
      <c r="B201" s="2">
        <v>44115</v>
      </c>
      <c r="C201" s="2">
        <v>44121.999988425923</v>
      </c>
      <c r="D201">
        <v>2020</v>
      </c>
      <c r="E201">
        <v>42</v>
      </c>
      <c r="F201">
        <v>10</v>
      </c>
      <c r="G201">
        <v>2020</v>
      </c>
      <c r="H201">
        <v>43</v>
      </c>
      <c r="I201">
        <v>10</v>
      </c>
    </row>
    <row r="202" spans="1:9" x14ac:dyDescent="0.3">
      <c r="A202">
        <v>567</v>
      </c>
      <c r="B202" s="2">
        <v>44122</v>
      </c>
      <c r="C202" s="2">
        <v>44128.999988425923</v>
      </c>
      <c r="D202">
        <v>2020</v>
      </c>
      <c r="E202">
        <v>43</v>
      </c>
      <c r="F202">
        <v>10</v>
      </c>
      <c r="G202">
        <v>2020</v>
      </c>
      <c r="H202">
        <v>44</v>
      </c>
      <c r="I202">
        <v>10</v>
      </c>
    </row>
    <row r="203" spans="1:9" x14ac:dyDescent="0.3">
      <c r="A203">
        <v>568</v>
      </c>
      <c r="B203" s="2">
        <v>44129</v>
      </c>
      <c r="C203" s="2">
        <v>44135.999988425923</v>
      </c>
      <c r="D203">
        <v>2020</v>
      </c>
      <c r="E203">
        <v>44</v>
      </c>
      <c r="F203">
        <v>10</v>
      </c>
      <c r="G203">
        <v>2020</v>
      </c>
      <c r="H203">
        <v>45</v>
      </c>
      <c r="I203">
        <v>11</v>
      </c>
    </row>
    <row r="204" spans="1:9" x14ac:dyDescent="0.3">
      <c r="A204">
        <v>569</v>
      </c>
      <c r="B204" s="2">
        <v>44136</v>
      </c>
      <c r="C204" s="2">
        <v>44142.999988425923</v>
      </c>
      <c r="D204">
        <v>2020</v>
      </c>
      <c r="E204">
        <v>45</v>
      </c>
      <c r="F204">
        <v>11</v>
      </c>
      <c r="G204">
        <v>2020</v>
      </c>
      <c r="H204">
        <v>46</v>
      </c>
      <c r="I204">
        <v>11</v>
      </c>
    </row>
    <row r="205" spans="1:9" x14ac:dyDescent="0.3">
      <c r="A205">
        <v>570</v>
      </c>
      <c r="B205" s="2">
        <v>44143</v>
      </c>
      <c r="C205" s="2">
        <v>44149.999988425923</v>
      </c>
      <c r="D205">
        <v>2020</v>
      </c>
      <c r="E205">
        <v>46</v>
      </c>
      <c r="F205">
        <v>11</v>
      </c>
      <c r="G205">
        <v>2020</v>
      </c>
      <c r="H205">
        <v>47</v>
      </c>
      <c r="I205">
        <v>11</v>
      </c>
    </row>
    <row r="206" spans="1:9" x14ac:dyDescent="0.3">
      <c r="A206">
        <v>571</v>
      </c>
      <c r="B206" s="2">
        <v>44150</v>
      </c>
      <c r="C206" s="2">
        <v>44156.999988425923</v>
      </c>
      <c r="D206">
        <v>2020</v>
      </c>
      <c r="E206">
        <v>47</v>
      </c>
      <c r="F206">
        <v>11</v>
      </c>
      <c r="G206">
        <v>2020</v>
      </c>
      <c r="H206">
        <v>48</v>
      </c>
      <c r="I206">
        <v>11</v>
      </c>
    </row>
    <row r="207" spans="1:9" x14ac:dyDescent="0.3">
      <c r="A207">
        <v>572</v>
      </c>
      <c r="B207" s="2">
        <v>44157</v>
      </c>
      <c r="C207" s="2">
        <v>44163.999988425923</v>
      </c>
      <c r="D207">
        <v>2020</v>
      </c>
      <c r="E207">
        <v>48</v>
      </c>
      <c r="F207">
        <v>11</v>
      </c>
      <c r="G207">
        <v>2020</v>
      </c>
      <c r="H207">
        <v>49</v>
      </c>
      <c r="I207">
        <v>12</v>
      </c>
    </row>
    <row r="208" spans="1:9" x14ac:dyDescent="0.3">
      <c r="A208">
        <v>573</v>
      </c>
      <c r="B208" s="2">
        <v>44164</v>
      </c>
      <c r="C208" s="2">
        <v>44170.999988425923</v>
      </c>
      <c r="D208">
        <v>2020</v>
      </c>
      <c r="E208">
        <v>49</v>
      </c>
      <c r="F208">
        <v>12</v>
      </c>
      <c r="G208">
        <v>2020</v>
      </c>
      <c r="H208">
        <v>50</v>
      </c>
      <c r="I208">
        <v>12</v>
      </c>
    </row>
    <row r="209" spans="1:9" x14ac:dyDescent="0.3">
      <c r="A209">
        <v>574</v>
      </c>
      <c r="B209" s="2">
        <v>44171</v>
      </c>
      <c r="C209" s="2">
        <v>44177.999988425923</v>
      </c>
      <c r="D209">
        <v>2020</v>
      </c>
      <c r="E209">
        <v>50</v>
      </c>
      <c r="F209">
        <v>12</v>
      </c>
      <c r="G209">
        <v>2020</v>
      </c>
      <c r="H209">
        <v>51</v>
      </c>
      <c r="I209">
        <v>12</v>
      </c>
    </row>
    <row r="210" spans="1:9" x14ac:dyDescent="0.3">
      <c r="A210">
        <v>575</v>
      </c>
      <c r="B210" s="2">
        <v>44178</v>
      </c>
      <c r="C210" s="2">
        <v>44184.999988425923</v>
      </c>
      <c r="D210">
        <v>2020</v>
      </c>
      <c r="E210">
        <v>51</v>
      </c>
      <c r="F210">
        <v>12</v>
      </c>
      <c r="G210">
        <v>2020</v>
      </c>
      <c r="H210">
        <v>52</v>
      </c>
      <c r="I210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8CBB-AD5D-445C-B334-8E7019BF7BD5}">
  <dimension ref="A2:Q30"/>
  <sheetViews>
    <sheetView tabSelected="1" topLeftCell="A7" workbookViewId="0">
      <selection activeCell="F25" sqref="F25:F30"/>
    </sheetView>
  </sheetViews>
  <sheetFormatPr defaultRowHeight="14.4" x14ac:dyDescent="0.3"/>
  <cols>
    <col min="1" max="1" width="17.33203125" bestFit="1" customWidth="1"/>
    <col min="2" max="2" width="15.5546875" bestFit="1" customWidth="1"/>
    <col min="3" max="3" width="8.88671875" bestFit="1" customWidth="1"/>
    <col min="4" max="4" width="10.44140625" bestFit="1" customWidth="1"/>
    <col min="5" max="5" width="10.77734375" bestFit="1" customWidth="1"/>
    <col min="6" max="6" width="27.21875" customWidth="1"/>
    <col min="7" max="7" width="15.77734375" bestFit="1" customWidth="1"/>
    <col min="8" max="9" width="8.77734375" bestFit="1" customWidth="1"/>
    <col min="10" max="10" width="10.21875" bestFit="1" customWidth="1"/>
    <col min="13" max="13" width="16.77734375" bestFit="1" customWidth="1"/>
    <col min="14" max="15" width="8.77734375" bestFit="1" customWidth="1"/>
    <col min="16" max="16" width="10.21875" bestFit="1" customWidth="1"/>
    <col min="17" max="17" width="9" bestFit="1" customWidth="1"/>
  </cols>
  <sheetData>
    <row r="2" spans="1:17" x14ac:dyDescent="0.3">
      <c r="A2" s="14" t="s">
        <v>51</v>
      </c>
      <c r="B2" s="14" t="s">
        <v>48</v>
      </c>
      <c r="C2" s="14"/>
      <c r="D2" s="14"/>
      <c r="E2" s="14"/>
    </row>
    <row r="3" spans="1:17" x14ac:dyDescent="0.3">
      <c r="A3" s="14" t="s">
        <v>50</v>
      </c>
      <c r="B3" s="14" t="s">
        <v>35</v>
      </c>
      <c r="C3" s="14" t="s">
        <v>36</v>
      </c>
      <c r="D3" s="14" t="s">
        <v>37</v>
      </c>
      <c r="E3" s="14" t="s">
        <v>49</v>
      </c>
    </row>
    <row r="4" spans="1:17" x14ac:dyDescent="0.3">
      <c r="A4" s="6">
        <v>1</v>
      </c>
      <c r="B4" s="7">
        <v>103517.74999999997</v>
      </c>
      <c r="C4" s="7">
        <v>134571.04999999999</v>
      </c>
      <c r="D4" s="7">
        <v>833608.55</v>
      </c>
      <c r="E4" s="7">
        <v>1071697.3500000001</v>
      </c>
    </row>
    <row r="5" spans="1:17" x14ac:dyDescent="0.3">
      <c r="A5" s="6">
        <v>2</v>
      </c>
      <c r="B5" s="7">
        <v>132957.45000000001</v>
      </c>
      <c r="C5" s="7">
        <v>135447.25</v>
      </c>
      <c r="D5" s="7">
        <v>886503.89999999979</v>
      </c>
      <c r="E5" s="7">
        <v>1154908.5999999999</v>
      </c>
    </row>
    <row r="6" spans="1:17" x14ac:dyDescent="0.3">
      <c r="A6" s="24" t="s">
        <v>49</v>
      </c>
      <c r="B6" s="23">
        <v>236475.19999999998</v>
      </c>
      <c r="C6" s="16">
        <v>270018.3</v>
      </c>
      <c r="D6" s="16">
        <v>1720112.4499999997</v>
      </c>
      <c r="E6" s="16">
        <v>2226605.9500000002</v>
      </c>
    </row>
    <row r="7" spans="1:17" x14ac:dyDescent="0.3">
      <c r="A7" s="6"/>
      <c r="B7" s="7"/>
      <c r="C7" s="7"/>
      <c r="D7" s="7"/>
    </row>
    <row r="9" spans="1:17" x14ac:dyDescent="0.3">
      <c r="A9" s="5" t="s">
        <v>52</v>
      </c>
      <c r="B9" s="5" t="s">
        <v>48</v>
      </c>
      <c r="F9" s="5" t="s">
        <v>59</v>
      </c>
      <c r="G9" s="5" t="s">
        <v>48</v>
      </c>
    </row>
    <row r="10" spans="1:17" x14ac:dyDescent="0.3">
      <c r="A10" s="5" t="s">
        <v>50</v>
      </c>
      <c r="B10" t="s">
        <v>35</v>
      </c>
      <c r="C10" t="s">
        <v>36</v>
      </c>
      <c r="D10" t="s">
        <v>37</v>
      </c>
      <c r="F10" s="5" t="s">
        <v>50</v>
      </c>
      <c r="G10" t="s">
        <v>35</v>
      </c>
      <c r="H10" t="s">
        <v>36</v>
      </c>
      <c r="I10" t="s">
        <v>37</v>
      </c>
    </row>
    <row r="11" spans="1:17" x14ac:dyDescent="0.3">
      <c r="A11" s="6">
        <v>1</v>
      </c>
      <c r="B11" s="8">
        <v>-6.0479462349740916E-3</v>
      </c>
      <c r="C11" s="8">
        <v>-4.8214566727522003E-3</v>
      </c>
      <c r="D11" s="8">
        <v>1.2343638946811085E-2</v>
      </c>
      <c r="F11" s="6">
        <v>1</v>
      </c>
      <c r="G11" s="8">
        <v>-4.736257145629047E-2</v>
      </c>
      <c r="H11" s="8">
        <v>-2.5097340020518985E-2</v>
      </c>
      <c r="I11" s="8">
        <v>-3.095833991684481E-2</v>
      </c>
    </row>
    <row r="12" spans="1:17" x14ac:dyDescent="0.3">
      <c r="A12" s="6">
        <v>2</v>
      </c>
      <c r="B12" s="8">
        <v>-1.1385174704088929E-2</v>
      </c>
      <c r="C12" s="8">
        <v>-9.5281652213351025E-4</v>
      </c>
      <c r="D12" s="8">
        <v>1.5656166451973368E-2</v>
      </c>
      <c r="F12" s="6">
        <v>2</v>
      </c>
      <c r="G12" s="8">
        <v>-6.3780256208766234E-2</v>
      </c>
      <c r="H12" s="8">
        <v>-4.5580996436309314E-2</v>
      </c>
      <c r="I12" s="8">
        <v>-1.5025728743895786E-2</v>
      </c>
    </row>
    <row r="13" spans="1:17" x14ac:dyDescent="0.3">
      <c r="A13" s="6"/>
      <c r="B13" s="8"/>
      <c r="C13" s="8"/>
      <c r="D13" s="8"/>
      <c r="F13" s="6"/>
      <c r="G13" s="8"/>
      <c r="H13" s="8"/>
      <c r="I13" s="8"/>
    </row>
    <row r="15" spans="1:17" ht="24.6" x14ac:dyDescent="0.3">
      <c r="A15" s="9" t="s">
        <v>61</v>
      </c>
      <c r="B15" s="10"/>
      <c r="C15" s="10"/>
      <c r="D15" s="10"/>
      <c r="E15" s="10"/>
      <c r="G15" s="9" t="s">
        <v>62</v>
      </c>
      <c r="H15" s="10"/>
      <c r="I15" s="10"/>
      <c r="J15" s="10"/>
      <c r="K15" s="10"/>
      <c r="M15" s="9" t="s">
        <v>64</v>
      </c>
      <c r="N15" s="10"/>
      <c r="O15" s="10"/>
      <c r="P15" s="10"/>
      <c r="Q15" s="10"/>
    </row>
    <row r="16" spans="1:17" x14ac:dyDescent="0.3">
      <c r="A16" s="10" t="s">
        <v>60</v>
      </c>
      <c r="B16" s="10" t="s">
        <v>35</v>
      </c>
      <c r="C16" s="10" t="s">
        <v>36</v>
      </c>
      <c r="D16" s="10" t="s">
        <v>37</v>
      </c>
      <c r="E16" s="10" t="s">
        <v>49</v>
      </c>
      <c r="G16" s="10" t="s">
        <v>60</v>
      </c>
      <c r="H16" s="10" t="s">
        <v>35</v>
      </c>
      <c r="I16" s="10" t="s">
        <v>36</v>
      </c>
      <c r="J16" s="10" t="s">
        <v>37</v>
      </c>
      <c r="K16" s="10" t="s">
        <v>49</v>
      </c>
      <c r="M16" s="10" t="s">
        <v>60</v>
      </c>
      <c r="N16" s="10" t="s">
        <v>35</v>
      </c>
      <c r="O16" s="10" t="s">
        <v>36</v>
      </c>
      <c r="P16" s="10" t="s">
        <v>37</v>
      </c>
      <c r="Q16" s="10" t="s">
        <v>49</v>
      </c>
    </row>
    <row r="17" spans="1:17" x14ac:dyDescent="0.3">
      <c r="A17" s="11">
        <f>A11</f>
        <v>1</v>
      </c>
      <c r="B17" s="12">
        <f>B4*(1+G11)</f>
        <v>98614.883168630564</v>
      </c>
      <c r="C17" s="12">
        <f t="shared" ref="B17:D18" si="0">C4*(1+H11)</f>
        <v>131193.67460123173</v>
      </c>
      <c r="D17" s="12">
        <f t="shared" si="0"/>
        <v>807801.41315151192</v>
      </c>
      <c r="E17" s="13">
        <f>SUM(B17:D17)</f>
        <v>1037609.9709213742</v>
      </c>
      <c r="G17" s="11">
        <f>F11</f>
        <v>1</v>
      </c>
      <c r="H17" s="12">
        <f>B4*(1+B11)</f>
        <v>102891.68021363448</v>
      </c>
      <c r="I17" s="12">
        <f t="shared" ref="H17:J18" si="1">C4*(1+C11)</f>
        <v>133922.22151301822</v>
      </c>
      <c r="J17" s="12">
        <f t="shared" si="1"/>
        <v>843898.31296417466</v>
      </c>
      <c r="K17" s="13">
        <f>SUM(H17:J17)</f>
        <v>1080712.2146908273</v>
      </c>
      <c r="M17" s="11">
        <f>G17</f>
        <v>1</v>
      </c>
      <c r="N17" s="12">
        <f>B17+(H17-B17)</f>
        <v>102891.68021363448</v>
      </c>
      <c r="O17" s="12">
        <f t="shared" ref="N17:P18" si="2">C17+(I17-C17)</f>
        <v>133922.22151301822</v>
      </c>
      <c r="P17" s="12">
        <f t="shared" si="2"/>
        <v>843898.31296417466</v>
      </c>
      <c r="Q17" s="13">
        <f>SUM(N17:P17)</f>
        <v>1080712.2146908273</v>
      </c>
    </row>
    <row r="18" spans="1:17" x14ac:dyDescent="0.3">
      <c r="A18" s="11">
        <f>A12</f>
        <v>2</v>
      </c>
      <c r="B18" s="12">
        <f t="shared" si="0"/>
        <v>124477.38977413578</v>
      </c>
      <c r="C18" s="12">
        <f t="shared" si="0"/>
        <v>129273.4293804421</v>
      </c>
      <c r="D18" s="12">
        <f t="shared" si="0"/>
        <v>873183.53286819416</v>
      </c>
      <c r="E18" s="13">
        <f>SUM(B18:D18)</f>
        <v>1126934.352022772</v>
      </c>
      <c r="G18" s="11">
        <f>F12</f>
        <v>2</v>
      </c>
      <c r="H18" s="12">
        <f t="shared" si="1"/>
        <v>131443.70620353983</v>
      </c>
      <c r="I18" s="12">
        <f t="shared" si="1"/>
        <v>135318.19362232246</v>
      </c>
      <c r="J18" s="12">
        <f t="shared" si="1"/>
        <v>900383.15261872334</v>
      </c>
      <c r="K18" s="13">
        <f>SUM(H18:J18)</f>
        <v>1167145.0524445856</v>
      </c>
      <c r="M18" s="11">
        <f t="shared" ref="M18:M19" si="3">G18</f>
        <v>2</v>
      </c>
      <c r="N18" s="12">
        <f t="shared" si="2"/>
        <v>131443.70620353983</v>
      </c>
      <c r="O18" s="12">
        <f t="shared" si="2"/>
        <v>135318.19362232246</v>
      </c>
      <c r="P18" s="12">
        <f t="shared" si="2"/>
        <v>900383.15261872334</v>
      </c>
      <c r="Q18" s="13">
        <f>SUM(N18:P18)</f>
        <v>1167145.0524445856</v>
      </c>
    </row>
    <row r="19" spans="1:17" x14ac:dyDescent="0.3">
      <c r="A19" s="15" t="s">
        <v>63</v>
      </c>
      <c r="B19" s="15">
        <f>SUM(B17:B18)</f>
        <v>223092.27294276634</v>
      </c>
      <c r="C19" s="15">
        <f t="shared" ref="C19:E19" si="4">SUM(C17:C18)</f>
        <v>260467.10398167383</v>
      </c>
      <c r="D19" s="15">
        <f t="shared" si="4"/>
        <v>1680984.9460197061</v>
      </c>
      <c r="E19" s="15">
        <f t="shared" si="4"/>
        <v>2164544.3229441461</v>
      </c>
      <c r="G19" s="15" t="s">
        <v>63</v>
      </c>
      <c r="H19" s="15">
        <f t="shared" ref="H19" si="5">SUM(H17:H18)</f>
        <v>234335.3864171743</v>
      </c>
      <c r="I19" s="15">
        <f t="shared" ref="I19" si="6">SUM(I17:I18)</f>
        <v>269240.41513534065</v>
      </c>
      <c r="J19" s="15">
        <f t="shared" ref="J19" si="7">SUM(J17:J18)</f>
        <v>1744281.4655828979</v>
      </c>
      <c r="K19" s="15">
        <f t="shared" ref="K19" si="8">SUM(K17:K18)</f>
        <v>2247857.2671354129</v>
      </c>
      <c r="M19" s="15" t="str">
        <f t="shared" si="3"/>
        <v>Total</v>
      </c>
      <c r="N19" s="15">
        <f t="shared" ref="N19" si="9">SUM(N17:N18)</f>
        <v>234335.3864171743</v>
      </c>
      <c r="O19" s="15">
        <f t="shared" ref="O19" si="10">SUM(O17:O18)</f>
        <v>269240.41513534065</v>
      </c>
      <c r="P19" s="15">
        <f t="shared" ref="P19" si="11">SUM(P17:P18)</f>
        <v>1744281.4655828979</v>
      </c>
      <c r="Q19" s="15">
        <f t="shared" ref="Q19" si="12">SUM(Q17:Q18)</f>
        <v>2247857.2671354129</v>
      </c>
    </row>
    <row r="22" spans="1:17" ht="24.6" x14ac:dyDescent="0.3">
      <c r="A22" s="17" t="s">
        <v>65</v>
      </c>
      <c r="B22" s="18"/>
      <c r="C22" s="18"/>
      <c r="D22" s="18"/>
      <c r="E22" s="18"/>
    </row>
    <row r="23" spans="1:17" x14ac:dyDescent="0.3">
      <c r="A23" s="18" t="s">
        <v>60</v>
      </c>
      <c r="B23" s="18" t="s">
        <v>35</v>
      </c>
      <c r="C23" s="18" t="s">
        <v>36</v>
      </c>
      <c r="D23" s="18" t="s">
        <v>37</v>
      </c>
      <c r="E23" s="18" t="s">
        <v>49</v>
      </c>
      <c r="F23" s="22" t="s">
        <v>66</v>
      </c>
    </row>
    <row r="24" spans="1:17" x14ac:dyDescent="0.3">
      <c r="A24" s="19">
        <f>A17</f>
        <v>1</v>
      </c>
      <c r="B24" s="20">
        <f>(N17-B4)/N17</f>
        <v>-6.0847464543836932E-3</v>
      </c>
      <c r="C24" s="20">
        <f t="shared" ref="B24:E26" si="13">(O17-C4)/O17</f>
        <v>-4.8448157419394488E-3</v>
      </c>
      <c r="D24" s="20">
        <f t="shared" si="13"/>
        <v>1.2193131335968721E-2</v>
      </c>
      <c r="E24" s="20">
        <f t="shared" si="13"/>
        <v>8.3415960033413703E-3</v>
      </c>
    </row>
    <row r="25" spans="1:17" ht="14.4" customHeight="1" x14ac:dyDescent="0.3">
      <c r="A25" s="19">
        <f t="shared" ref="A25:A26" si="14">A18</f>
        <v>2</v>
      </c>
      <c r="B25" s="20">
        <f t="shared" si="13"/>
        <v>-1.1516289673970097E-2</v>
      </c>
      <c r="C25" s="20">
        <f t="shared" si="13"/>
        <v>-9.5372524730664499E-4</v>
      </c>
      <c r="D25" s="20">
        <f t="shared" si="13"/>
        <v>1.5414829318336728E-2</v>
      </c>
      <c r="E25" s="26">
        <f t="shared" si="13"/>
        <v>1.0484088861925504E-2</v>
      </c>
      <c r="F25" s="27" t="s">
        <v>69</v>
      </c>
    </row>
    <row r="26" spans="1:17" x14ac:dyDescent="0.3">
      <c r="A26" s="21" t="str">
        <f t="shared" si="14"/>
        <v>Total</v>
      </c>
      <c r="B26" s="20">
        <f t="shared" si="13"/>
        <v>-9.1314146597402356E-3</v>
      </c>
      <c r="C26" s="20">
        <f t="shared" si="13"/>
        <v>-2.8891831275342362E-3</v>
      </c>
      <c r="D26" s="20">
        <f t="shared" si="13"/>
        <v>1.3856144240357131E-2</v>
      </c>
      <c r="E26" s="26">
        <f t="shared" si="13"/>
        <v>9.4540331568714834E-3</v>
      </c>
      <c r="F26" s="27"/>
    </row>
    <row r="27" spans="1:17" x14ac:dyDescent="0.3">
      <c r="F27" s="27"/>
    </row>
    <row r="28" spans="1:17" x14ac:dyDescent="0.3">
      <c r="F28" s="27"/>
    </row>
    <row r="29" spans="1:17" x14ac:dyDescent="0.3">
      <c r="F29" s="27"/>
    </row>
    <row r="30" spans="1:17" x14ac:dyDescent="0.3">
      <c r="F30" s="27"/>
    </row>
  </sheetData>
  <mergeCells count="1">
    <mergeCell ref="F25:F30"/>
  </mergeCell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T a b l e 2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 2 0 2 0 - 0 7 - 2 0 T 1 0 : 3 4 : 3 1 . 0 2 1 9 7 0 4 + 0 2 : 0 0 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 y e a r < / s t r i n g > < / k e y > < v a l u e > < i n t > 7 7 < / i n t > < / v a l u e > < / i t e m > < i t e m > < k e y > < s t r i n g > m o n t h < / s t r i n g > < / k e y > < v a l u e > < i n t > 9 4 < / i n t > < / v a l u e > < / i t e m > < i t e m > < k e y > < s t r i n g > w e e k < / s t r i n g > < / k e y > < v a l u e > < i n t > 8 4 < / i n t > < / v a l u e > < / i t e m > < i t e m > < k e y > < s t r i n g > w e e k _ s t a r t _ d a t e < / s t r i n g > < / k e y > < v a l u e > < i n t > 1 7 2 < / i n t > < / v a l u e > < / i t e m > < i t e m > < k e y > < s t r i n g > w e e k _ e n d _ d a t e < / s t r i n g > < / k e y > < v a l u e > < i n t > 1 6 5 < / i n t > < / v a l u e > < / i t e m > < i t e m > < k e y > < s t r i n g > p r o d _ y e a r < / s t r i n g > < / k e y > < v a l u e > < i n t > 1 2 3 < / i n t > < / v a l u e > < / i t e m > < i t e m > < k e y > < s t r i n g > p r o d _ m o n t h < / s t r i n g > < / k e y > < v a l u e > < i n t > 1 4 0 < / i n t > < / v a l u e > < / i t e m > < i t e m > < k e y > < s t r i n g > p r o d _ w e e k < / s t r i n g > < / k e y > < v a l u e > < i n t > 1 3 0 < / i n t > < / v a l u e > < / i t e m > < i t e m > < k e y > < s t r i n g > t r u c k < / s t r i n g > < / k e y > < v a l u e > < i n t > 8 3 < / i n t > < / v a l u e > < / i t e m > < i t e m > < k e y > < s t r i n g > T r u c k _ s e r i e s < / s t r i n g > < / k e y > < v a l u e > < i n t > 1 3 9 < / i n t > < / v a l u e > < / i t e m > < i t e m > < k e y > < s t r i n g > T r u c k _ t r i p s < / s t r i n g > < / k e y > < v a l u e > < i n t > 1 2 9 < / i n t > < / v a l u e > < / i t e m > < i t e m > < k e y > < s t r i n g > P e t r o l < / s t r i n g > < / k e y > < v a l u e > < i n t > 8 9 < / i n t > < / v a l u e > < / i t e m > < i t e m > < k e y > < s t r i n g > R - b a s e l i n e _ f u e l < / s t r i n g > < / k e y > < v a l u e > < i n t > 1 6 0 < / i n t > < / v a l u e > < / i t e m > < i t e m > < k e y > < s t r i n g > t o n n e _ N R - b a s e l i n e _ f u e l < / s t r i n g > < / k e y > < v a l u e > < i n t > 2 2 6 < / i n t > < / v a l u e > < / i t e m > < i t e m > < k e y > < s t r i n g > N R - b a s e l i n e _ f u e l < / s t r i n g > < / k e y > < v a l u e > < i n t > 1 7 2 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 w e e k < / s t r i n g > < / k e y > < v a l u e > < i n t > 3 < / i n t > < / v a l u e > < / i t e m > < i t e m > < k e y > < s t r i n g > w e e k _ s t a r t _ d a t e < / s t r i n g > < / k e y > < v a l u e > < i n t > 4 < / i n t > < / v a l u e > < / i t e m > < i t e m > < k e y > < s t r i n g > w e e k _ e n d _ d a t e < / s t r i n g > < / k e y > < v a l u e > < i n t > 5 < / i n t > < / v a l u e > < / i t e m > < i t e m > < k e y > < s t r i n g > p r o d _ y e a r < / s t r i n g > < / k e y > < v a l u e > < i n t > 6 < / i n t > < / v a l u e > < / i t e m > < i t e m > < k e y > < s t r i n g > p r o d _ m o n t h < / s t r i n g > < / k e y > < v a l u e > < i n t > 7 < / i n t > < / v a l u e > < / i t e m > < i t e m > < k e y > < s t r i n g > p r o d _ w e e k < / s t r i n g > < / k e y > < v a l u e > < i n t > 8 < / i n t > < / v a l u e > < / i t e m > < i t e m > < k e y > < s t r i n g > t r u c k < / s t r i n g > < / k e y > < v a l u e > < i n t > 9 < / i n t > < / v a l u e > < / i t e m > < i t e m > < k e y > < s t r i n g > T r u c k _ s e r i e s < / s t r i n g > < / k e y > < v a l u e > < i n t > 1 0 < / i n t > < / v a l u e > < / i t e m > < i t e m > < k e y > < s t r i n g > T r u c k _ t r i p s < / s t r i n g > < / k e y > < v a l u e > < i n t > 1 1 < / i n t > < / v a l u e > < / i t e m > < i t e m > < k e y > < s t r i n g > P e t r o l < / s t r i n g > < / k e y > < v a l u e > < i n t > 1 2 < / i n t > < / v a l u e > < / i t e m > < i t e m > < k e y > < s t r i n g > R - b a s e l i n e _ f u e l < / s t r i n g > < / k e y > < v a l u e > < i n t > 1 3 < / i n t > < / v a l u e > < / i t e m > < i t e m > < k e y > < s t r i n g > t o n n e _ N R - b a s e l i n e _ f u e l < / s t r i n g > < / k e y > < v a l u e > < i n t > 1 4 < / i n t > < / v a l u e > < / i t e m > < i t e m > < k e y > < s t r i n g > N R - b a s e l i n e _ f u e l 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 C o l u m n s \ y e a r < / K e y > < / D i a g r a m O b j e c t K e y > < D i a g r a m O b j e c t K e y > < K e y > C o l u m n s \ m o n t h < / K e y > < / D i a g r a m O b j e c t K e y > < D i a g r a m O b j e c t K e y > < K e y > C o l u m n s \ w e e k < / K e y > < / D i a g r a m O b j e c t K e y > < D i a g r a m O b j e c t K e y > < K e y > C o l u m n s \ w e e k _ s t a r t _ d a t e < / K e y > < / D i a g r a m O b j e c t K e y > < D i a g r a m O b j e c t K e y > < K e y > C o l u m n s \ w e e k _ e n d _ d a t e < / K e y > < / D i a g r a m O b j e c t K e y > < D i a g r a m O b j e c t K e y > < K e y > C o l u m n s \ p r o d _ y e a r < / K e y > < / D i a g r a m O b j e c t K e y > < D i a g r a m O b j e c t K e y > < K e y > C o l u m n s \ p r o d _ m o n t h < / K e y > < / D i a g r a m O b j e c t K e y > < D i a g r a m O b j e c t K e y > < K e y > C o l u m n s \ p r o d _ w e e k < / K e y > < / D i a g r a m O b j e c t K e y > < D i a g r a m O b j e c t K e y > < K e y > C o l u m n s \ t r u c k < / K e y > < / D i a g r a m O b j e c t K e y > < D i a g r a m O b j e c t K e y > < K e y > C o l u m n s \ T r u c k _ s e r i e s < / K e y > < / D i a g r a m O b j e c t K e y > < D i a g r a m O b j e c t K e y > < K e y > C o l u m n s \ T r u c k _ t r i p s < / K e y > < / D i a g r a m O b j e c t K e y > < D i a g r a m O b j e c t K e y > < K e y > C o l u m n s \ P e t r o l < / K e y > < / D i a g r a m O b j e c t K e y > < D i a g r a m O b j e c t K e y > < K e y > C o l u m n s \ R - b a s e l i n e _ f u e l < / K e y > < / D i a g r a m O b j e c t K e y > < D i a g r a m O b j e c t K e y > < K e y > C o l u m n s \ t o n n e _ N R - b a s e l i n e _ f u e l < / K e y > < / D i a g r a m O b j e c t K e y > < D i a g r a m O b j e c t K e y > < K e y > C o l u m n s \ N R - b a s e l i n e _ f u e l 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 C o l u m n s \ w e e k 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 C o l u m n s \ w e e k _ s t a r t _ d a t e 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 C o l u m n s \ w e e k _ e n d _ d a t e 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 C o l u m n s \ p r o d _ y e a r 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 C o l u m n s \ p r o d _ m o n t h 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 C o l u m n s \ p r o d _ w e e k 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 C o l u m n s \ t r u c k 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 C o l u m n s \ T r u c k _ s e r i e s 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 C o l u m n s \ T r u c k _ t r i p s 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 C o l u m n s \ P e t r o l 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 C o l u m n s \ R - b a s e l i n e _ f u e l 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 C o l u m n s \ t o n n e _ N R - b a s e l i n e _ f u e l 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 C o l u m n s \ N R - b a s e l i n e _ f u e l 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 T a b l e 2 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 C o l u m n s \ r e f u e l l i n g _ d a t e < / K e y > < / D i a g r a m O b j e c t K e y > < D i a g r a m O b j e c t K e y > < K e y > C o l u m n s \ e q u i p m e n t _ n a m e < / K e y > < / D i a g r a m O b j e c t K e y > < D i a g r a m O b j e c t K e y > < K e y > C o l u m n s \ T o t a l   P e t r o l < / K e y > < / D i a g r a m O b j e c t K e y > < D i a g r a m O b j e c t K e y > < K e y > C o l u m n s \ T r u c k _ s e r i e s < / K e y > < / D i a g r a m O b j e c t K e y > < D i a g r a m O b j e c t K e y > < K e y > C o l u m n s \ y e a r < / K e y > < / D i a g r a m O b j e c t K e y > < D i a g r a m O b j e c t K e y > < K e y > C o l u m n s \ w e e k < / K e y > < / D i a g r a m O b j e c t K e y > < D i a g r a m O b j e c t K e y > < K e y > C o l u m n s \ m o n t h 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 C o l u m n s \ r e f u e l l i n g _ d a t e 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 C o l u m n s \ e q u i p m e n t _ n a m e 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 P e t r o l 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 C o l u m n s \ T r u c k _ s e r i e s 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 C o l u m n s \ w e e k 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7EE74EC0F4C4A9236C248BEBBF1BD" ma:contentTypeVersion="13" ma:contentTypeDescription="Create a new document." ma:contentTypeScope="" ma:versionID="1381980520fe640f296f5a6eb128ed61">
  <xsd:schema xmlns:xsd="http://www.w3.org/2001/XMLSchema" xmlns:xs="http://www.w3.org/2001/XMLSchema" xmlns:p="http://schemas.microsoft.com/office/2006/metadata/properties" xmlns:ns3="f22ef3e8-cf45-44f3-b469-1eafcf1d464e" xmlns:ns4="2e464035-f46a-4c2c-b5c4-8fdc984bd71d" targetNamespace="http://schemas.microsoft.com/office/2006/metadata/properties" ma:root="true" ma:fieldsID="084031d4e22a0462d3aaf7dce6a951fc" ns3:_="" ns4:_="">
    <xsd:import namespace="f22ef3e8-cf45-44f3-b469-1eafcf1d464e"/>
    <xsd:import namespace="2e464035-f46a-4c2c-b5c4-8fdc984bd7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ef3e8-cf45-44f3-b469-1eafcf1d4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64035-f46a-4c2c-b5c4-8fdc984bd71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7 d 7 e b d 4 4 - 8 e 1 d - 4 1 2 f - b 5 5 8 - 9 1 8 4 7 f f d f 1 e a " > < C u s t o m C o n t e n t > < ! [ C D A T A [ < ? x m l   v e r s i o n = " 1 . 0 "   e n c o d i n g = " u t f - 1 6 " ? > < S e t t i n g s > < C a l c u l a t e d F i e l d s > < i t e m > < M e a s u r e N a m e > S c a l i n g   F a c t o r   N R A   T o n n e < / M e a s u r e N a m e > < D i s p l a y N a m e > S c a l i n g   F a c t o r   N R A   T o n n e < / D i s p l a y N a m e > < V i s i b l e > F a l s e < / V i s i b l e > < / i t e m > < i t e m > < M e a s u r e N a m e > S c a l i n g   F a c t o r   R A < / M e a s u r e N a m e > < D i s p l a y N a m e > S c a l i n g   F a c t o r   R A 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O r d e r " > < C u s t o m C o n t e n t > < ! [ C D A T A [ T a b l e 1 , T a b l e 2 ] ] > < / C u s t o m C o n t e n t > < / G e m i n i > 
</file>

<file path=customXml/item2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6 8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 C o l u m n s \ w e e k _ s t a r t _ d a t e 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 C o l u m n s \ w e e k _ e n d _ d a t e 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 C o l u m n s \ p r o d _ y e a r 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 C o l u m n s \ p r o d _ m o n t h 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 C o l u m n s \ p r o d _ w e e k 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 C o l u m n s \ t r u c k 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 C o l u m n s \ T r u c k _ s e r i e s 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 C o l u m n s \ T r u c k _ t r i p s 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 C o l u m n s \ P e t r o l 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 C o l u m n s \ R - b a s e l i n e _ f u e l 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 C o l u m n s \ t o n n e _ N R - b a s e l i n e _ f u e l 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 C o l u m n s \ N R - b a s e l i n e _ f u e l 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 C o l u m n s \ r e f u e l l i n g _ d a t e 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 C o l u m n s \ e q u i p m e n t _ n a m e 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 P e t r o l 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 C o l u m n s \ T r u c k _ s e r i e s 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l e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 5 7 < / i n t > < / v a l u e > < / i t e m > < i t e m > < k e y > < s t r i n g > r e f u e l l i n g _ d a t e < / s t r i n g > < / k e y > < v a l u e > < i n t > 1 5 8 < / i n t > < / v a l u e > < / i t e m > < i t e m > < k e y > < s t r i n g > e q u i p m e n t _ n a m e < / s t r i n g > < / k e y > < v a l u e > < i n t > 1 7 8 < / i n t > < / v a l u e > < / i t e m > < i t e m > < k e y > < s t r i n g > T o t a l   P e t r o l < / s t r i n g > < / k e y > < v a l u e > < i n t > 1 2 9 < / i n t > < / v a l u e > < / i t e m > < i t e m > < k e y > < s t r i n g > T r u c k _ s e r i e s < / s t r i n g > < / k e y > < v a l u e > < i n t > 1 3 9 < / i n t > < / v a l u e > < / i t e m > < i t e m > < k e y > < s t r i n g > y e a r < / s t r i n g > < / k e y > < v a l u e > < i n t > 7 7 < / i n t > < / v a l u e > < / i t e m > < i t e m > < k e y > < s t r i n g > w e e k < / s t r i n g > < / k e y > < v a l u e > < i n t > 8 4 < / i n t > < / v a l u e > < / i t e m > < i t e m > < k e y > < s t r i n g > m o n t h < / s t r i n g > < / k e y > < v a l u e > < i n t > 9 4 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 r e f u e l l i n g _ d a t e < / s t r i n g > < / k e y > < v a l u e > < i n t > 1 < / i n t > < / v a l u e > < / i t e m > < i t e m > < k e y > < s t r i n g > e q u i p m e n t _ n a m e < / s t r i n g > < / k e y > < v a l u e > < i n t > 2 < / i n t > < / v a l u e > < / i t e m > < i t e m > < k e y > < s t r i n g > T o t a l   P e t r o l < / s t r i n g > < / k e y > < v a l u e > < i n t > 3 < / i n t > < / v a l u e > < / i t e m > < i t e m > < k e y > < s t r i n g > T r u c k _ s e r i e s < / s t r i n g > < / k e y > < v a l u e > < i n t > 4 < / i n t > < / v a l u e > < / i t e m > < i t e m > < k e y > < s t r i n g > y e a r < / s t r i n g > < / k e y > < v a l u e > < i n t > 5 < / i n t > < / v a l u e > < / i t e m > < i t e m > < k e y > < s t r i n g > w e e k < / s t r i n g > < / k e y > < v a l u e > < i n t > 6 < / i n t > < / v a l u e > < / i t e m > < i t e m > < k e y > < s t r i n g > m o n t h 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6 7 2 7 4 8 8 - d 6 d a - 4 f 8 e - b d c 2 - d 3 1 8 6 d 2 7 6 8 a 8 " > < C u s t o m C o n t e n t > < ! [ C D A T A [ < ? x m l   v e r s i o n = " 1 . 0 "   e n c o d i n g = " u t f - 1 6 " ? > < S e t t i n g s > < C a l c u l a t e d F i e l d s > < i t e m > < M e a s u r e N a m e > S c a l i n g   F a c t o r   N R A   T o n n e < / M e a s u r e N a m e > < D i s p l a y N a m e > S c a l i n g   F a c t o r   N R A   T o n n e < / D i s p l a y N a m e > < V i s i b l e > F a l s e < / V i s i b l e > < / i t e m > < i t e m > < M e a s u r e N a m e > S c a l i n g   F a c t o r   R A < / M e a s u r e N a m e > < D i s p l a y N a m e > S c a l i n g   F a c t o r   R A 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6 8 7 9 9 b d 6 - d f d 5 - 4 1 9 5 - 9 7 8 b - 6 5 f 8 e 5 1 e 9 7 0 8 " > < C u s t o m C o n t e n t > < ! [ C D A T A [ < ? x m l   v e r s i o n = " 1 . 0 "   e n c o d i n g = " u t f - 1 6 " ? > < S e t t i n g s > < C a l c u l a t e d F i e l d s > < i t e m > < M e a s u r e N a m e > S c a l i n g   F a c t o r   N R A   T o n n e < / M e a s u r e N a m e > < D i s p l a y N a m e > S c a l i n g   F a c t o r   N R A   T o n n e < / D i s p l a y N a m e > < V i s i b l e > F a l s e < / V i s i b l e > < / i t e m > < i t e m > < M e a s u r e N a m e > S c a l i n g   F a c t o r   R A < / M e a s u r e N a m e > < D i s p l a y N a m e > S c a l i n g   F a c t o r   R A 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5447C9B5-7B3C-4614-BFB1-47E2BD15A3F3}">
  <ds:schemaRefs/>
</ds:datastoreItem>
</file>

<file path=customXml/itemProps10.xml><?xml version="1.0" encoding="utf-8"?>
<ds:datastoreItem xmlns:ds="http://schemas.openxmlformats.org/officeDocument/2006/customXml" ds:itemID="{6E07F064-46CE-4529-8179-322EBC2AEB4D}">
  <ds:schemaRefs/>
</ds:datastoreItem>
</file>

<file path=customXml/itemProps11.xml><?xml version="1.0" encoding="utf-8"?>
<ds:datastoreItem xmlns:ds="http://schemas.openxmlformats.org/officeDocument/2006/customXml" ds:itemID="{4B3C09B5-EBC6-4AF2-82FE-FC76F5568878}">
  <ds:schemaRefs/>
</ds:datastoreItem>
</file>

<file path=customXml/itemProps12.xml><?xml version="1.0" encoding="utf-8"?>
<ds:datastoreItem xmlns:ds="http://schemas.openxmlformats.org/officeDocument/2006/customXml" ds:itemID="{2B6F620A-F261-4323-8A33-F213BD063CA5}">
  <ds:schemaRefs/>
</ds:datastoreItem>
</file>

<file path=customXml/itemProps13.xml><?xml version="1.0" encoding="utf-8"?>
<ds:datastoreItem xmlns:ds="http://schemas.openxmlformats.org/officeDocument/2006/customXml" ds:itemID="{5111E9E6-4F9C-4B39-9D38-DF963BA1E88C}">
  <ds:schemaRefs/>
</ds:datastoreItem>
</file>

<file path=customXml/itemProps14.xml><?xml version="1.0" encoding="utf-8"?>
<ds:datastoreItem xmlns:ds="http://schemas.openxmlformats.org/officeDocument/2006/customXml" ds:itemID="{D568081E-1527-4547-AE43-723A9F500430}">
  <ds:schemaRefs/>
</ds:datastoreItem>
</file>

<file path=customXml/itemProps15.xml><?xml version="1.0" encoding="utf-8"?>
<ds:datastoreItem xmlns:ds="http://schemas.openxmlformats.org/officeDocument/2006/customXml" ds:itemID="{7B92EE62-5823-4E8B-B0AB-8AF9945528D1}">
  <ds:schemaRefs/>
</ds:datastoreItem>
</file>

<file path=customXml/itemProps16.xml><?xml version="1.0" encoding="utf-8"?>
<ds:datastoreItem xmlns:ds="http://schemas.openxmlformats.org/officeDocument/2006/customXml" ds:itemID="{24198A39-B8B4-4AD7-A282-9BB2F5527D11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2e464035-f46a-4c2c-b5c4-8fdc984bd71d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22ef3e8-cf45-44f3-b469-1eafcf1d464e"/>
  </ds:schemaRefs>
</ds:datastoreItem>
</file>

<file path=customXml/itemProps17.xml><?xml version="1.0" encoding="utf-8"?>
<ds:datastoreItem xmlns:ds="http://schemas.openxmlformats.org/officeDocument/2006/customXml" ds:itemID="{2D54B90E-DE39-47BA-B14B-227A54BFB7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ef3e8-cf45-44f3-b469-1eafcf1d464e"/>
    <ds:schemaRef ds:uri="2e464035-f46a-4c2c-b5c4-8fdc984bd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8.xml><?xml version="1.0" encoding="utf-8"?>
<ds:datastoreItem xmlns:ds="http://schemas.openxmlformats.org/officeDocument/2006/customXml" ds:itemID="{21CC2D73-70ED-45D3-B2B9-4C324E82027D}">
  <ds:schemaRefs>
    <ds:schemaRef ds:uri="http://schemas.microsoft.com/sharepoint/v3/contenttype/forms"/>
  </ds:schemaRefs>
</ds:datastoreItem>
</file>

<file path=customXml/itemProps19.xml><?xml version="1.0" encoding="utf-8"?>
<ds:datastoreItem xmlns:ds="http://schemas.openxmlformats.org/officeDocument/2006/customXml" ds:itemID="{DCCF9789-0063-4AFC-9B50-0EC8F58D96CE}">
  <ds:schemaRefs/>
</ds:datastoreItem>
</file>

<file path=customXml/itemProps2.xml><?xml version="1.0" encoding="utf-8"?>
<ds:datastoreItem xmlns:ds="http://schemas.openxmlformats.org/officeDocument/2006/customXml" ds:itemID="{AA071DFB-61AE-4E70-B1A1-FB86683431CD}">
  <ds:schemaRefs/>
</ds:datastoreItem>
</file>

<file path=customXml/itemProps20.xml><?xml version="1.0" encoding="utf-8"?>
<ds:datastoreItem xmlns:ds="http://schemas.openxmlformats.org/officeDocument/2006/customXml" ds:itemID="{310ABE61-526D-4CA3-B439-17E14DE1E012}">
  <ds:schemaRefs/>
</ds:datastoreItem>
</file>

<file path=customXml/itemProps21.xml><?xml version="1.0" encoding="utf-8"?>
<ds:datastoreItem xmlns:ds="http://schemas.openxmlformats.org/officeDocument/2006/customXml" ds:itemID="{7C778605-FBF7-490A-AE8D-3C5DC70E4B8F}">
  <ds:schemaRefs/>
</ds:datastoreItem>
</file>

<file path=customXml/itemProps22.xml><?xml version="1.0" encoding="utf-8"?>
<ds:datastoreItem xmlns:ds="http://schemas.openxmlformats.org/officeDocument/2006/customXml" ds:itemID="{47BE83C7-8F74-45B4-8CE2-5CD141B18936}">
  <ds:schemaRefs/>
</ds:datastoreItem>
</file>

<file path=customXml/itemProps23.xml><?xml version="1.0" encoding="utf-8"?>
<ds:datastoreItem xmlns:ds="http://schemas.openxmlformats.org/officeDocument/2006/customXml" ds:itemID="{708982B3-8FBB-46DB-84D4-4655FD4B6FAA}">
  <ds:schemaRefs/>
</ds:datastoreItem>
</file>

<file path=customXml/itemProps3.xml><?xml version="1.0" encoding="utf-8"?>
<ds:datastoreItem xmlns:ds="http://schemas.openxmlformats.org/officeDocument/2006/customXml" ds:itemID="{2E7E0C4A-F0ED-436C-BFB6-9AB620009463}">
  <ds:schemaRefs/>
</ds:datastoreItem>
</file>

<file path=customXml/itemProps4.xml><?xml version="1.0" encoding="utf-8"?>
<ds:datastoreItem xmlns:ds="http://schemas.openxmlformats.org/officeDocument/2006/customXml" ds:itemID="{4FE9B0E9-36A3-4C09-AE96-085FFB203CBD}">
  <ds:schemaRefs/>
</ds:datastoreItem>
</file>

<file path=customXml/itemProps5.xml><?xml version="1.0" encoding="utf-8"?>
<ds:datastoreItem xmlns:ds="http://schemas.openxmlformats.org/officeDocument/2006/customXml" ds:itemID="{91E9420B-14AC-4DD7-9874-BC093E0DDC76}">
  <ds:schemaRefs/>
</ds:datastoreItem>
</file>

<file path=customXml/itemProps6.xml><?xml version="1.0" encoding="utf-8"?>
<ds:datastoreItem xmlns:ds="http://schemas.openxmlformats.org/officeDocument/2006/customXml" ds:itemID="{FB11BB4F-5957-43AA-9C4A-0DB30F6077D7}">
  <ds:schemaRefs/>
</ds:datastoreItem>
</file>

<file path=customXml/itemProps7.xml><?xml version="1.0" encoding="utf-8"?>
<ds:datastoreItem xmlns:ds="http://schemas.openxmlformats.org/officeDocument/2006/customXml" ds:itemID="{15992675-B957-43EA-9169-4A6927FA15C1}">
  <ds:schemaRefs/>
</ds:datastoreItem>
</file>

<file path=customXml/itemProps8.xml><?xml version="1.0" encoding="utf-8"?>
<ds:datastoreItem xmlns:ds="http://schemas.openxmlformats.org/officeDocument/2006/customXml" ds:itemID="{B53E3E31-0EFD-4C06-8563-DE6EEBBFAF57}">
  <ds:schemaRefs/>
</ds:datastoreItem>
</file>

<file path=customXml/itemProps9.xml><?xml version="1.0" encoding="utf-8"?>
<ds:datastoreItem xmlns:ds="http://schemas.openxmlformats.org/officeDocument/2006/customXml" ds:itemID="{E12DEE84-F7F3-4861-BA94-51B866DEB7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Master_Table</vt:lpstr>
      <vt:lpstr>Petrol_Table</vt:lpstr>
      <vt:lpstr>Date_Table</vt:lpstr>
      <vt:lpstr>Calculation 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Singh</dc:creator>
  <cp:lastModifiedBy>Akshay Singh</cp:lastModifiedBy>
  <dcterms:created xsi:type="dcterms:W3CDTF">2020-07-19T09:13:56Z</dcterms:created>
  <dcterms:modified xsi:type="dcterms:W3CDTF">2020-07-20T11:30:14Z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0x0101002DE7EE74EC0F4C4A9236C248BEBBF1BD</vt:lpwstr>
  </property>
</Properties>
</file>