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OYCE\"/>
    </mc:Choice>
  </mc:AlternateContent>
  <bookViews>
    <workbookView xWindow="0" yWindow="0" windowWidth="8100" windowHeight="801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M7" i="1"/>
  <c r="K17" i="1"/>
  <c r="I17" i="1"/>
  <c r="H17" i="1"/>
  <c r="F17" i="1"/>
  <c r="E17" i="1"/>
  <c r="M17" i="1" l="1"/>
</calcChain>
</file>

<file path=xl/sharedStrings.xml><?xml version="1.0" encoding="utf-8"?>
<sst xmlns="http://schemas.openxmlformats.org/spreadsheetml/2006/main" count="27" uniqueCount="26">
  <si>
    <t>Company Name</t>
  </si>
  <si>
    <t>Book Basis: IFRS or STAT</t>
  </si>
  <si>
    <t>Beginning Period</t>
  </si>
  <si>
    <t>Ending Period</t>
  </si>
  <si>
    <t>Report</t>
  </si>
  <si>
    <t>Book Basis</t>
  </si>
  <si>
    <t>Book Valuation OCI</t>
  </si>
  <si>
    <t>Cost Basis Difference</t>
  </si>
  <si>
    <t>Deferred Market Discount</t>
  </si>
  <si>
    <t xml:space="preserve">Book Valuation P&amp;L (MTM, Index) </t>
  </si>
  <si>
    <t>Index Sec. Tax Income</t>
  </si>
  <si>
    <t>Book vs. Tax Impairments</t>
  </si>
  <si>
    <t>Constant Yield for IFRS only</t>
  </si>
  <si>
    <t>Other Prem / Accr Diff</t>
  </si>
  <si>
    <t>Other</t>
  </si>
  <si>
    <t>Tax Basis</t>
  </si>
  <si>
    <t>Beginning Balance</t>
  </si>
  <si>
    <t>Tax Basis Income Report</t>
  </si>
  <si>
    <t>Realized Gains / Losses Report</t>
  </si>
  <si>
    <t>Sec. 166 Impairment P&amp;L Rfwd</t>
  </si>
  <si>
    <t>Book Impairment P&amp;L Rfwd</t>
  </si>
  <si>
    <t>P&amp;L Valuation Change</t>
  </si>
  <si>
    <t>OCI Valuation Change</t>
  </si>
  <si>
    <t>Ending Balance</t>
  </si>
  <si>
    <t>ABC</t>
  </si>
  <si>
    <t>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</si>
</sst>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;#,##0.00;@"/>
    <numFmt numFmtId="165" formatCode="_(* #,##0_);_(* \(#,##0\);_(* &quot;-&quot;??_);_(@_)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ck">
        <color rgb="FFFF33CC"/>
      </left>
      <right style="thick">
        <color rgb="FFFF33CC"/>
      </right>
      <top style="thick">
        <color rgb="FFFF33CC"/>
      </top>
      <bottom style="thick">
        <color rgb="FFFF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164" fontId="2" fillId="2" borderId="4" xfId="2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wrapText="1"/>
    </xf>
    <xf numFmtId="165" fontId="4" fillId="4" borderId="4" xfId="1" applyNumberFormat="1" applyFont="1" applyFill="1" applyBorder="1" applyAlignment="1">
      <alignment wrapText="1"/>
    </xf>
    <xf numFmtId="165" fontId="4" fillId="5" borderId="3" xfId="1" applyNumberFormat="1" applyFont="1" applyFill="1" applyBorder="1" applyAlignment="1">
      <alignment wrapText="1"/>
    </xf>
    <xf numFmtId="165" fontId="4" fillId="6" borderId="3" xfId="1" applyNumberFormat="1" applyFont="1" applyFill="1" applyBorder="1" applyAlignment="1">
      <alignment horizontal="left" wrapText="1"/>
    </xf>
    <xf numFmtId="165" fontId="4" fillId="7" borderId="3" xfId="1" applyNumberFormat="1" applyFont="1" applyFill="1" applyBorder="1" applyAlignment="1">
      <alignment horizontal="left" wrapText="1"/>
    </xf>
    <xf numFmtId="165" fontId="4" fillId="8" borderId="3" xfId="1" applyNumberFormat="1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43" fontId="4" fillId="0" borderId="0" xfId="1" applyFont="1"/>
    <xf numFmtId="43" fontId="2" fillId="2" borderId="4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wrapText="1"/>
    </xf>
    <xf numFmtId="43" fontId="4" fillId="4" borderId="4" xfId="1" applyFont="1" applyFill="1" applyBorder="1" applyAlignment="1">
      <alignment wrapText="1"/>
    </xf>
    <xf numFmtId="43" fontId="4" fillId="6" borderId="4" xfId="1" applyFont="1" applyFill="1" applyBorder="1" applyAlignment="1">
      <alignment wrapText="1"/>
    </xf>
    <xf numFmtId="43" fontId="4" fillId="3" borderId="4" xfId="1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_Templ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16" sqref="F16"/>
    </sheetView>
  </sheetViews>
  <sheetFormatPr defaultRowHeight="14.5" x14ac:dyDescent="0.35"/>
  <cols>
    <col min="1" max="1" width="2.75" style="3" bestFit="1" customWidth="1"/>
    <col min="2" max="2" width="24.6640625" style="3" bestFit="1" customWidth="1"/>
    <col min="3" max="3" width="13.58203125" style="3" bestFit="1" customWidth="1"/>
    <col min="4" max="4" width="12.4140625" style="3" customWidth="1"/>
    <col min="5" max="5" width="11.25" style="3" customWidth="1"/>
    <col min="6" max="6" width="12.4140625" style="3" customWidth="1"/>
    <col min="7" max="7" width="14.58203125" style="3" customWidth="1"/>
    <col min="8" max="8" width="14.75" style="3" customWidth="1"/>
    <col min="9" max="9" width="15.1640625" style="3" customWidth="1"/>
    <col min="10" max="11" width="13.25" style="3" customWidth="1"/>
    <col min="12" max="12" width="10.83203125" style="3" customWidth="1"/>
    <col min="13" max="13" width="14.1640625" style="3" customWidth="1"/>
    <col min="14" max="14" width="11.5" style="3" bestFit="1" customWidth="1"/>
    <col min="15" max="16384" width="8.6640625" style="3"/>
  </cols>
  <sheetData>
    <row r="1" spans="1:14" ht="15.5" thickTop="1" thickBot="1" x14ac:dyDescent="0.4">
      <c r="A1" s="1">
        <v>1</v>
      </c>
      <c r="B1" s="2" t="s">
        <v>0</v>
      </c>
      <c r="C1" s="18" t="s">
        <v>24</v>
      </c>
    </row>
    <row r="2" spans="1:14" ht="15" thickTop="1" x14ac:dyDescent="0.35">
      <c r="A2" s="4">
        <v>2</v>
      </c>
      <c r="B2" s="5" t="s">
        <v>1</v>
      </c>
      <c r="C2" s="19" t="s">
        <v>25</v>
      </c>
    </row>
    <row r="3" spans="1:14" x14ac:dyDescent="0.35">
      <c r="A3" s="1">
        <v>3</v>
      </c>
      <c r="B3" s="5" t="s">
        <v>2</v>
      </c>
      <c r="C3" s="20">
        <v>43465</v>
      </c>
    </row>
    <row r="4" spans="1:14" x14ac:dyDescent="0.35">
      <c r="A4" s="4">
        <v>4</v>
      </c>
      <c r="B4" s="5" t="s">
        <v>3</v>
      </c>
      <c r="C4" s="20">
        <v>43830</v>
      </c>
    </row>
    <row r="5" spans="1:14" x14ac:dyDescent="0.35">
      <c r="A5" s="1">
        <v>5</v>
      </c>
    </row>
    <row r="6" spans="1:14" ht="43.5" x14ac:dyDescent="0.35">
      <c r="A6" s="4">
        <v>6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4" x14ac:dyDescent="0.35">
      <c r="A7" s="1">
        <v>7</v>
      </c>
      <c r="B7" s="8" t="s">
        <v>16</v>
      </c>
      <c r="C7" s="9">
        <v>2450000</v>
      </c>
      <c r="D7" s="22">
        <v>40000</v>
      </c>
      <c r="E7" s="22">
        <v>-24250</v>
      </c>
      <c r="F7" s="22">
        <v>-65000</v>
      </c>
      <c r="G7" s="23"/>
      <c r="H7" s="23"/>
      <c r="I7" s="22">
        <v>0</v>
      </c>
      <c r="J7" s="23"/>
      <c r="K7" s="22">
        <v>26000</v>
      </c>
      <c r="L7" s="23"/>
      <c r="M7" s="22">
        <f>SUM(C7:L7)</f>
        <v>2426750</v>
      </c>
      <c r="N7" s="21"/>
    </row>
    <row r="8" spans="1:14" x14ac:dyDescent="0.35">
      <c r="A8" s="4">
        <v>8</v>
      </c>
      <c r="B8" s="10"/>
      <c r="C8" s="11"/>
      <c r="D8" s="24"/>
      <c r="E8" s="24"/>
      <c r="F8" s="24"/>
      <c r="G8" s="24"/>
      <c r="H8" s="24"/>
      <c r="I8" s="24"/>
      <c r="J8" s="24"/>
      <c r="K8" s="24"/>
      <c r="L8" s="24"/>
      <c r="M8" s="11"/>
    </row>
    <row r="9" spans="1:14" x14ac:dyDescent="0.35">
      <c r="A9" s="1">
        <v>9</v>
      </c>
      <c r="B9" s="12" t="s">
        <v>17</v>
      </c>
      <c r="C9" s="11"/>
      <c r="D9" s="24"/>
      <c r="E9" s="23">
        <v>15000</v>
      </c>
      <c r="F9" s="22">
        <v>-5000</v>
      </c>
      <c r="G9" s="23">
        <v>0</v>
      </c>
      <c r="H9" s="23">
        <v>0</v>
      </c>
      <c r="I9" s="24"/>
      <c r="J9" s="23">
        <v>0</v>
      </c>
      <c r="K9" s="23">
        <v>50000</v>
      </c>
      <c r="L9" s="23">
        <v>0</v>
      </c>
      <c r="M9" s="11"/>
    </row>
    <row r="10" spans="1:14" x14ac:dyDescent="0.35">
      <c r="A10" s="4">
        <v>10</v>
      </c>
      <c r="B10" s="13" t="s">
        <v>18</v>
      </c>
      <c r="C10" s="11"/>
      <c r="D10" s="24"/>
      <c r="E10" s="25"/>
      <c r="F10" s="22">
        <v>90000</v>
      </c>
      <c r="G10" s="25"/>
      <c r="H10" s="25"/>
      <c r="I10" s="24"/>
      <c r="J10" s="25"/>
      <c r="K10" s="25"/>
      <c r="L10" s="25"/>
      <c r="M10" s="11"/>
    </row>
    <row r="11" spans="1:14" x14ac:dyDescent="0.35">
      <c r="A11" s="1">
        <v>11</v>
      </c>
      <c r="B11" s="14" t="s">
        <v>19</v>
      </c>
      <c r="C11" s="11"/>
      <c r="D11" s="24"/>
      <c r="E11" s="24"/>
      <c r="F11" s="24"/>
      <c r="G11" s="24"/>
      <c r="H11" s="24"/>
      <c r="I11" s="23">
        <v>0</v>
      </c>
      <c r="J11" s="24"/>
      <c r="K11" s="24"/>
      <c r="L11" s="24"/>
      <c r="M11" s="11"/>
    </row>
    <row r="12" spans="1:14" x14ac:dyDescent="0.35">
      <c r="A12" s="4">
        <v>12</v>
      </c>
      <c r="B12" s="15" t="s">
        <v>20</v>
      </c>
      <c r="C12" s="11"/>
      <c r="D12" s="24"/>
      <c r="E12" s="24"/>
      <c r="F12" s="24"/>
      <c r="G12" s="24"/>
      <c r="H12" s="24"/>
      <c r="I12" s="23">
        <v>12436.63</v>
      </c>
      <c r="J12" s="24"/>
      <c r="K12" s="24"/>
      <c r="L12" s="24"/>
      <c r="M12" s="11"/>
    </row>
    <row r="13" spans="1:14" x14ac:dyDescent="0.35">
      <c r="A13" s="1">
        <v>13</v>
      </c>
      <c r="B13" s="16" t="s">
        <v>21</v>
      </c>
      <c r="C13" s="11"/>
      <c r="D13" s="24"/>
      <c r="E13" s="24"/>
      <c r="F13" s="24"/>
      <c r="G13" s="26"/>
      <c r="H13" s="24"/>
      <c r="I13" s="24"/>
      <c r="J13" s="24"/>
      <c r="K13" s="24"/>
      <c r="L13" s="24"/>
      <c r="M13" s="11"/>
    </row>
    <row r="14" spans="1:14" x14ac:dyDescent="0.35">
      <c r="A14" s="4">
        <v>14</v>
      </c>
      <c r="B14" s="17" t="s">
        <v>22</v>
      </c>
      <c r="C14" s="11"/>
      <c r="D14" s="23">
        <v>-40000</v>
      </c>
      <c r="E14" s="24"/>
      <c r="F14" s="24"/>
      <c r="G14" s="24"/>
      <c r="H14" s="24"/>
      <c r="I14" s="24"/>
      <c r="J14" s="24"/>
      <c r="K14" s="24"/>
      <c r="L14" s="24"/>
      <c r="M14" s="11"/>
    </row>
    <row r="15" spans="1:14" x14ac:dyDescent="0.35">
      <c r="A15" s="1">
        <v>15</v>
      </c>
      <c r="B15" s="17" t="s">
        <v>14</v>
      </c>
      <c r="C15" s="11"/>
      <c r="D15" s="24"/>
      <c r="E15" s="26">
        <v>9.3132257461547852E-8</v>
      </c>
      <c r="F15" s="26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1"/>
    </row>
    <row r="16" spans="1:14" x14ac:dyDescent="0.35">
      <c r="A16" s="4">
        <v>16</v>
      </c>
      <c r="B16" s="10"/>
      <c r="C16" s="11"/>
      <c r="D16" s="24"/>
      <c r="E16" s="24"/>
      <c r="F16" s="24"/>
      <c r="G16" s="24"/>
      <c r="H16" s="24"/>
      <c r="I16" s="24"/>
      <c r="J16" s="24"/>
      <c r="K16" s="24"/>
      <c r="L16" s="24"/>
      <c r="M16" s="11"/>
    </row>
    <row r="17" spans="1:13" x14ac:dyDescent="0.35">
      <c r="A17" s="1">
        <v>17</v>
      </c>
      <c r="B17" s="8" t="s">
        <v>23</v>
      </c>
      <c r="C17" s="9">
        <v>3000000</v>
      </c>
      <c r="D17" s="22">
        <f>SUM(D7:D16)</f>
        <v>0</v>
      </c>
      <c r="E17" s="22">
        <f>SUM(E7:E16)</f>
        <v>-9249.9999999068677</v>
      </c>
      <c r="F17" s="22">
        <f>SUM(F7:F16)</f>
        <v>20000</v>
      </c>
      <c r="G17" s="22"/>
      <c r="H17" s="22">
        <f>SUM(H7:H16)</f>
        <v>0</v>
      </c>
      <c r="I17" s="22">
        <f>SUM(I7:I16)</f>
        <v>12436.63</v>
      </c>
      <c r="J17" s="23"/>
      <c r="K17" s="22">
        <f>SUM(K7:K16)</f>
        <v>76000</v>
      </c>
      <c r="L17" s="23"/>
      <c r="M17" s="22">
        <f>SUM(C17:L17)</f>
        <v>3099186.630000093</v>
      </c>
    </row>
  </sheetData>
  <pageMargins left="0.7" right="0.7" top="0.75" bottom="0.75" header="0.3" footer="0.3"/>
  <pageSetup orientation="portrait" horizontalDpi="90" verticalDpi="90" r:id="rId1"/>
  <headerFooter>
    <oddFooter>&amp;L&amp;1#&amp;"Calibri"&amp;10 INTERNAL USE ONLY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  <pageSetup orientation="portrait" horizontalDpi="90" verticalDpi="90" r:id="rId1"/>
  <headerFooter>
    <oddFooter>&amp;L&amp;1#&amp;"Calibri"&amp;10 INTERNAL USE ONLY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  <pageSetup orientation="portrait" horizontalDpi="90" verticalDpi="90" r:id="rId1"/>
  <headerFooter>
    <oddFooter>&amp;L&amp;1#&amp;"Calibri"&amp;10 INTERNAL USE ONLY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Boyce</dc:creator>
  <cp:lastModifiedBy>Allan Boyce</cp:lastModifiedBy>
  <dcterms:created xsi:type="dcterms:W3CDTF">2020-09-21T20:25:00Z</dcterms:created>
  <dcterms:modified xsi:type="dcterms:W3CDTF">2020-09-22T11:34:35Z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08d454-5c13-4905-93be-12ec8059c842_Enabled">
    <vt:lpwstr>True</vt:lpwstr>
  </property>
  <property fmtid="{D5CDD505-2E9C-101B-9397-08002B2CF9AE}" pid="3" name="MSIP_Label_9108d454-5c13-4905-93be-12ec8059c842_SiteId">
    <vt:lpwstr>473672ba-cd07-4371-a2ae-788b4c61840e</vt:lpwstr>
  </property>
  <property fmtid="{D5CDD505-2E9C-101B-9397-08002B2CF9AE}" pid="4" name="MSIP_Label_9108d454-5c13-4905-93be-12ec8059c842_Owner">
    <vt:lpwstr>allan.boyce@bm.zurich.com</vt:lpwstr>
  </property>
  <property fmtid="{D5CDD505-2E9C-101B-9397-08002B2CF9AE}" pid="5" name="MSIP_Label_9108d454-5c13-4905-93be-12ec8059c842_SetDate">
    <vt:lpwstr>2020-09-21T20:25:16.9272000Z</vt:lpwstr>
  </property>
  <property fmtid="{D5CDD505-2E9C-101B-9397-08002B2CF9AE}" pid="6" name="MSIP_Label_9108d454-5c13-4905-93be-12ec8059c842_Name">
    <vt:lpwstr>Internal Use Only</vt:lpwstr>
  </property>
  <property fmtid="{D5CDD505-2E9C-101B-9397-08002B2CF9AE}" pid="7" name="MSIP_Label_9108d454-5c13-4905-93be-12ec8059c842_Application">
    <vt:lpwstr>Microsoft Azure Information Protection</vt:lpwstr>
  </property>
  <property fmtid="{D5CDD505-2E9C-101B-9397-08002B2CF9AE}" pid="8" name="MSIP_Label_9108d454-5c13-4905-93be-12ec8059c842_Extended_MSFT_Method">
    <vt:lpwstr>Manual</vt:lpwstr>
  </property>
  <property fmtid="{D5CDD505-2E9C-101B-9397-08002B2CF9AE}" pid="9" name="Sensitivity">
    <vt:lpwstr>Internal Use Only</vt:lpwstr>
  </property>
</Properties>
</file>