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7146d06aa29a93/Desktop/Enterprise DNA/"/>
    </mc:Choice>
  </mc:AlternateContent>
  <xr:revisionPtr revIDLastSave="73" documentId="8_{D7847EB8-D15F-4E73-96EA-93AB9D62B9D5}" xr6:coauthVersionLast="45" xr6:coauthVersionMax="45" xr10:uidLastSave="{6017ACD5-256E-4069-A353-E0168C46C2B6}"/>
  <bookViews>
    <workbookView xWindow="-110" yWindow="-110" windowWidth="19420" windowHeight="10420" xr2:uid="{7AB86CE3-30C2-4003-939B-062EE0E2A4DC}"/>
  </bookViews>
  <sheets>
    <sheet name="CumWorkingDates" sheetId="2" r:id="rId1"/>
    <sheet name="WorkingDays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2" l="1"/>
  <c r="H21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" i="2"/>
  <c r="H22" i="2"/>
  <c r="H23" i="2"/>
  <c r="H24" i="2"/>
  <c r="H25" i="2"/>
  <c r="H26" i="2"/>
</calcChain>
</file>

<file path=xl/sharedStrings.xml><?xml version="1.0" encoding="utf-8"?>
<sst xmlns="http://schemas.openxmlformats.org/spreadsheetml/2006/main" count="273" uniqueCount="41">
  <si>
    <t>Value</t>
  </si>
  <si>
    <t>Report Date</t>
  </si>
  <si>
    <t>COE</t>
  </si>
  <si>
    <t>LE</t>
  </si>
  <si>
    <t>T&amp;E</t>
  </si>
  <si>
    <t>C4M9</t>
  </si>
  <si>
    <t>C4M8</t>
  </si>
  <si>
    <t>P2P</t>
  </si>
  <si>
    <t>Sum of Value</t>
  </si>
  <si>
    <t>Grand Total</t>
  </si>
  <si>
    <t>oct</t>
  </si>
  <si>
    <t>1-oct</t>
  </si>
  <si>
    <t>2-oct</t>
  </si>
  <si>
    <t>5-oct</t>
  </si>
  <si>
    <t>6-oct</t>
  </si>
  <si>
    <t>7-oct</t>
  </si>
  <si>
    <t>8-oct</t>
  </si>
  <si>
    <t>9-oct</t>
  </si>
  <si>
    <t>12-oct</t>
  </si>
  <si>
    <t>13-oct</t>
  </si>
  <si>
    <t>14-oct</t>
  </si>
  <si>
    <t>15-oct</t>
  </si>
  <si>
    <t>16-oct</t>
  </si>
  <si>
    <t>19-oct</t>
  </si>
  <si>
    <t>20-oct</t>
  </si>
  <si>
    <t>21-oct</t>
  </si>
  <si>
    <t>22-oct</t>
  </si>
  <si>
    <t>23-oct</t>
  </si>
  <si>
    <t>26-oct</t>
  </si>
  <si>
    <t>27-oct</t>
  </si>
  <si>
    <t>28-oct</t>
  </si>
  <si>
    <t>29-oct</t>
  </si>
  <si>
    <t>30-oct</t>
  </si>
  <si>
    <t>nov</t>
  </si>
  <si>
    <t>2-nov</t>
  </si>
  <si>
    <t>3-nov</t>
  </si>
  <si>
    <t>4-nov</t>
  </si>
  <si>
    <t>5-nov</t>
  </si>
  <si>
    <t>Months</t>
  </si>
  <si>
    <t>Cumulative Working Days</t>
  </si>
  <si>
    <t>WORKING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</si>
</sst>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mm/dd/yy"/>
    <numFmt numFmtId="165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1" fontId="0" fillId="0" borderId="0" xfId="0" applyNumberFormat="1"/>
    <xf numFmtId="0" fontId="0" fillId="0" borderId="0" xfId="0" applyNumberFormat="1"/>
    <xf numFmtId="0" fontId="0" fillId="0" borderId="0" xfId="0" pivotButton="1"/>
    <xf numFmtId="165" fontId="0" fillId="0" borderId="0" xfId="1" applyNumberFormat="1" applyFont="1"/>
    <xf numFmtId="165" fontId="0" fillId="2" borderId="0" xfId="1" applyNumberFormat="1" applyFont="1" applyFill="1"/>
    <xf numFmtId="164" fontId="0" fillId="0" borderId="0" xfId="0" applyNumberFormat="1"/>
    <xf numFmtId="0" fontId="3" fillId="0" borderId="0" xfId="0" applyFont="1"/>
    <xf numFmtId="165" fontId="0" fillId="0" borderId="0" xfId="1" applyNumberFormat="1" applyFont="1" applyFill="1" applyAlignment="1"/>
    <xf numFmtId="165" fontId="3" fillId="3" borderId="0" xfId="1" applyNumberFormat="1" applyFont="1" applyFill="1"/>
    <xf numFmtId="164" fontId="0" fillId="0" borderId="0" xfId="0" applyNumberFormat="1" applyFill="1"/>
    <xf numFmtId="0" fontId="0" fillId="0" borderId="0" xfId="0" applyNumberFormat="1" applyFill="1"/>
    <xf numFmtId="0" fontId="0" fillId="0" borderId="0" xfId="0" applyFill="1"/>
    <xf numFmtId="1" fontId="0" fillId="0" borderId="0" xfId="0" applyNumberFormat="1" applyFill="1"/>
    <xf numFmtId="165" fontId="0" fillId="0" borderId="0" xfId="1" applyNumberFormat="1" applyFont="1" applyFill="1"/>
  </cellXfs>
  <cellStyles count="2">
    <cellStyle name="Comma [0]" xfId="1" builtinId="6"/>
    <cellStyle name="Normal" xfId="0" builtinId="0"/>
  </cellStyles>
  <dxfs count="1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241300</xdr:colOff>
      <xdr:row>16</xdr:row>
      <xdr:rowOff>69851</xdr:rowOff>
    </xdr:from>
    <xdr:to>
      <xdr:col>15</xdr:col>
      <xdr:colOff>138986</xdr:colOff>
      <xdr:row>27</xdr:row>
      <xdr:rowOff>29463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E0C45C-CA60-487C-B3A4-2B6E847BD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0" y="3016251"/>
          <a:ext cx="4164886" cy="198526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Jaramillo" refreshedDate="43987.58148483796" createdVersion="6" refreshedVersion="6" minRefreshableVersion="3" recordCount="104" xr:uid="{A4E806EA-887B-4884-8798-2A9A49A7E3CE}">
  <cacheSource type="worksheet">
    <worksheetSource ref="A1:D105" sheet="WorkingDays"/>
  </cacheSource>
  <cacheFields count="5">
    <cacheField name="Value" numFmtId="1">
      <sharedItems containsSemiMixedTypes="0" containsString="0" containsNumber="1" containsInteger="1" minValue="10" maxValue="100"/>
    </cacheField>
    <cacheField name="Report Date" numFmtId="164">
      <sharedItems containsSemiMixedTypes="0" containsNonDate="0" containsDate="1" containsString="0" minDate="2020-10-01T00:00:00" maxDate="2020-11-06T00:00:00" count="26">
        <d v="2020-10-01T00:00:00"/>
        <d v="2020-10-02T00:00:00"/>
        <d v="2020-10-05T00:00:00"/>
        <d v="2020-10-06T00:00:00"/>
        <d v="2020-10-07T00:00:00"/>
        <d v="2020-10-08T00:00:00"/>
        <d v="2020-10-09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</sharedItems>
      <fieldGroup par="4" base="1">
        <rangePr groupBy="days" startDate="2020-10-01T00:00:00" endDate="2020-11-06T00:00:00"/>
        <groupItems count="368">
          <s v="&lt;1/10/2020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6/11/2020"/>
        </groupItems>
      </fieldGroup>
    </cacheField>
    <cacheField name="COE" numFmtId="0">
      <sharedItems/>
    </cacheField>
    <cacheField name="LE" numFmtId="0">
      <sharedItems/>
    </cacheField>
    <cacheField name="Months" numFmtId="0" databaseField="0">
      <fieldGroup base="1">
        <rangePr groupBy="months" startDate="2020-10-01T00:00:00" endDate="2020-11-06T00:00:00"/>
        <groupItems count="14">
          <s v="&lt;1/10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6/11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">
  <r>
    <n v="20"/>
    <x v="0"/>
    <s v="T&amp;E"/>
    <s v="C4M9"/>
  </r>
  <r>
    <n v="30"/>
    <x v="1"/>
    <s v="T&amp;E"/>
    <s v="C4M9"/>
  </r>
  <r>
    <n v="30"/>
    <x v="2"/>
    <s v="T&amp;E"/>
    <s v="C4M9"/>
  </r>
  <r>
    <n v="45"/>
    <x v="3"/>
    <s v="T&amp;E"/>
    <s v="C4M9"/>
  </r>
  <r>
    <n v="58"/>
    <x v="4"/>
    <s v="T&amp;E"/>
    <s v="C4M9"/>
  </r>
  <r>
    <n v="44"/>
    <x v="5"/>
    <s v="T&amp;E"/>
    <s v="C4M9"/>
  </r>
  <r>
    <n v="37"/>
    <x v="6"/>
    <s v="T&amp;E"/>
    <s v="C4M9"/>
  </r>
  <r>
    <n v="40"/>
    <x v="7"/>
    <s v="T&amp;E"/>
    <s v="C4M9"/>
  </r>
  <r>
    <n v="84"/>
    <x v="8"/>
    <s v="T&amp;E"/>
    <s v="C4M9"/>
  </r>
  <r>
    <n v="44"/>
    <x v="9"/>
    <s v="T&amp;E"/>
    <s v="C4M9"/>
  </r>
  <r>
    <n v="51"/>
    <x v="10"/>
    <s v="T&amp;E"/>
    <s v="C4M9"/>
  </r>
  <r>
    <n v="29"/>
    <x v="11"/>
    <s v="T&amp;E"/>
    <s v="C4M9"/>
  </r>
  <r>
    <n v="53"/>
    <x v="12"/>
    <s v="T&amp;E"/>
    <s v="C4M9"/>
  </r>
  <r>
    <n v="22"/>
    <x v="13"/>
    <s v="T&amp;E"/>
    <s v="C4M9"/>
  </r>
  <r>
    <n v="48"/>
    <x v="14"/>
    <s v="T&amp;E"/>
    <s v="C4M9"/>
  </r>
  <r>
    <n v="18"/>
    <x v="15"/>
    <s v="T&amp;E"/>
    <s v="C4M9"/>
  </r>
  <r>
    <n v="67"/>
    <x v="16"/>
    <s v="T&amp;E"/>
    <s v="C4M9"/>
  </r>
  <r>
    <n v="18"/>
    <x v="17"/>
    <s v="T&amp;E"/>
    <s v="C4M9"/>
  </r>
  <r>
    <n v="27"/>
    <x v="18"/>
    <s v="T&amp;E"/>
    <s v="C4M9"/>
  </r>
  <r>
    <n v="65"/>
    <x v="19"/>
    <s v="T&amp;E"/>
    <s v="C4M9"/>
  </r>
  <r>
    <n v="35"/>
    <x v="20"/>
    <s v="T&amp;E"/>
    <s v="C4M9"/>
  </r>
  <r>
    <n v="53"/>
    <x v="21"/>
    <s v="T&amp;E"/>
    <s v="C4M9"/>
  </r>
  <r>
    <n v="79"/>
    <x v="22"/>
    <s v="T&amp;E"/>
    <s v="C4M9"/>
  </r>
  <r>
    <n v="85"/>
    <x v="23"/>
    <s v="T&amp;E"/>
    <s v="C4M9"/>
  </r>
  <r>
    <n v="32"/>
    <x v="24"/>
    <s v="T&amp;E"/>
    <s v="C4M9"/>
  </r>
  <r>
    <n v="96"/>
    <x v="25"/>
    <s v="T&amp;E"/>
    <s v="C4M9"/>
  </r>
  <r>
    <n v="88"/>
    <x v="0"/>
    <s v="T&amp;E"/>
    <s v="C4M8"/>
  </r>
  <r>
    <n v="36"/>
    <x v="1"/>
    <s v="T&amp;E"/>
    <s v="C4M8"/>
  </r>
  <r>
    <n v="43"/>
    <x v="2"/>
    <s v="T&amp;E"/>
    <s v="C4M8"/>
  </r>
  <r>
    <n v="94"/>
    <x v="3"/>
    <s v="T&amp;E"/>
    <s v="C4M8"/>
  </r>
  <r>
    <n v="41"/>
    <x v="4"/>
    <s v="T&amp;E"/>
    <s v="C4M8"/>
  </r>
  <r>
    <n v="38"/>
    <x v="5"/>
    <s v="T&amp;E"/>
    <s v="C4M8"/>
  </r>
  <r>
    <n v="20"/>
    <x v="6"/>
    <s v="T&amp;E"/>
    <s v="C4M8"/>
  </r>
  <r>
    <n v="77"/>
    <x v="7"/>
    <s v="T&amp;E"/>
    <s v="C4M8"/>
  </r>
  <r>
    <n v="49"/>
    <x v="8"/>
    <s v="T&amp;E"/>
    <s v="C4M8"/>
  </r>
  <r>
    <n v="34"/>
    <x v="9"/>
    <s v="T&amp;E"/>
    <s v="C4M8"/>
  </r>
  <r>
    <n v="49"/>
    <x v="10"/>
    <s v="T&amp;E"/>
    <s v="C4M8"/>
  </r>
  <r>
    <n v="55"/>
    <x v="11"/>
    <s v="T&amp;E"/>
    <s v="C4M8"/>
  </r>
  <r>
    <n v="23"/>
    <x v="12"/>
    <s v="T&amp;E"/>
    <s v="C4M8"/>
  </r>
  <r>
    <n v="10"/>
    <x v="13"/>
    <s v="T&amp;E"/>
    <s v="C4M8"/>
  </r>
  <r>
    <n v="79"/>
    <x v="14"/>
    <s v="T&amp;E"/>
    <s v="C4M8"/>
  </r>
  <r>
    <n v="50"/>
    <x v="15"/>
    <s v="T&amp;E"/>
    <s v="C4M8"/>
  </r>
  <r>
    <n v="99"/>
    <x v="16"/>
    <s v="T&amp;E"/>
    <s v="C4M8"/>
  </r>
  <r>
    <n v="84"/>
    <x v="17"/>
    <s v="T&amp;E"/>
    <s v="C4M8"/>
  </r>
  <r>
    <n v="45"/>
    <x v="18"/>
    <s v="T&amp;E"/>
    <s v="C4M8"/>
  </r>
  <r>
    <n v="11"/>
    <x v="19"/>
    <s v="T&amp;E"/>
    <s v="C4M8"/>
  </r>
  <r>
    <n v="11"/>
    <x v="20"/>
    <s v="T&amp;E"/>
    <s v="C4M8"/>
  </r>
  <r>
    <n v="74"/>
    <x v="21"/>
    <s v="T&amp;E"/>
    <s v="C4M8"/>
  </r>
  <r>
    <n v="78"/>
    <x v="22"/>
    <s v="T&amp;E"/>
    <s v="C4M8"/>
  </r>
  <r>
    <n v="48"/>
    <x v="23"/>
    <s v="T&amp;E"/>
    <s v="C4M8"/>
  </r>
  <r>
    <n v="18"/>
    <x v="24"/>
    <s v="T&amp;E"/>
    <s v="C4M8"/>
  </r>
  <r>
    <n v="67"/>
    <x v="25"/>
    <s v="T&amp;E"/>
    <s v="C4M8"/>
  </r>
  <r>
    <n v="20"/>
    <x v="0"/>
    <s v="P2P"/>
    <s v="C4M9"/>
  </r>
  <r>
    <n v="30"/>
    <x v="1"/>
    <s v="P2P"/>
    <s v="C4M9"/>
  </r>
  <r>
    <n v="30"/>
    <x v="2"/>
    <s v="P2P"/>
    <s v="C4M9"/>
  </r>
  <r>
    <n v="45"/>
    <x v="3"/>
    <s v="P2P"/>
    <s v="C4M9"/>
  </r>
  <r>
    <n v="95"/>
    <x v="4"/>
    <s v="P2P"/>
    <s v="C4M9"/>
  </r>
  <r>
    <n v="76"/>
    <x v="5"/>
    <s v="P2P"/>
    <s v="C4M9"/>
  </r>
  <r>
    <n v="60"/>
    <x v="6"/>
    <s v="P2P"/>
    <s v="C4M9"/>
  </r>
  <r>
    <n v="29"/>
    <x v="7"/>
    <s v="P2P"/>
    <s v="C4M9"/>
  </r>
  <r>
    <n v="62"/>
    <x v="8"/>
    <s v="P2P"/>
    <s v="C4M9"/>
  </r>
  <r>
    <n v="93"/>
    <x v="9"/>
    <s v="P2P"/>
    <s v="C4M9"/>
  </r>
  <r>
    <n v="90"/>
    <x v="10"/>
    <s v="P2P"/>
    <s v="C4M9"/>
  </r>
  <r>
    <n v="29"/>
    <x v="11"/>
    <s v="P2P"/>
    <s v="C4M9"/>
  </r>
  <r>
    <n v="26"/>
    <x v="12"/>
    <s v="P2P"/>
    <s v="C4M9"/>
  </r>
  <r>
    <n v="13"/>
    <x v="13"/>
    <s v="P2P"/>
    <s v="C4M9"/>
  </r>
  <r>
    <n v="53"/>
    <x v="14"/>
    <s v="P2P"/>
    <s v="C4M9"/>
  </r>
  <r>
    <n v="76"/>
    <x v="15"/>
    <s v="P2P"/>
    <s v="C4M9"/>
  </r>
  <r>
    <n v="18"/>
    <x v="16"/>
    <s v="P2P"/>
    <s v="C4M9"/>
  </r>
  <r>
    <n v="91"/>
    <x v="17"/>
    <s v="P2P"/>
    <s v="C4M9"/>
  </r>
  <r>
    <n v="81"/>
    <x v="18"/>
    <s v="P2P"/>
    <s v="C4M9"/>
  </r>
  <r>
    <n v="10"/>
    <x v="19"/>
    <s v="P2P"/>
    <s v="C4M9"/>
  </r>
  <r>
    <n v="61"/>
    <x v="20"/>
    <s v="P2P"/>
    <s v="C4M9"/>
  </r>
  <r>
    <n v="100"/>
    <x v="21"/>
    <s v="P2P"/>
    <s v="C4M9"/>
  </r>
  <r>
    <n v="17"/>
    <x v="22"/>
    <s v="P2P"/>
    <s v="C4M9"/>
  </r>
  <r>
    <n v="84"/>
    <x v="23"/>
    <s v="P2P"/>
    <s v="C4M9"/>
  </r>
  <r>
    <n v="81"/>
    <x v="24"/>
    <s v="P2P"/>
    <s v="C4M9"/>
  </r>
  <r>
    <n v="11"/>
    <x v="25"/>
    <s v="P2P"/>
    <s v="C4M9"/>
  </r>
  <r>
    <n v="84"/>
    <x v="0"/>
    <s v="P2P"/>
    <s v="C4M8"/>
  </r>
  <r>
    <n v="96"/>
    <x v="1"/>
    <s v="P2P"/>
    <s v="C4M8"/>
  </r>
  <r>
    <n v="69"/>
    <x v="2"/>
    <s v="P2P"/>
    <s v="C4M8"/>
  </r>
  <r>
    <n v="55"/>
    <x v="3"/>
    <s v="P2P"/>
    <s v="C4M8"/>
  </r>
  <r>
    <n v="18"/>
    <x v="4"/>
    <s v="P2P"/>
    <s v="C4M8"/>
  </r>
  <r>
    <n v="48"/>
    <x v="5"/>
    <s v="P2P"/>
    <s v="C4M8"/>
  </r>
  <r>
    <n v="100"/>
    <x v="6"/>
    <s v="P2P"/>
    <s v="C4M8"/>
  </r>
  <r>
    <n v="46"/>
    <x v="7"/>
    <s v="P2P"/>
    <s v="C4M8"/>
  </r>
  <r>
    <n v="98"/>
    <x v="8"/>
    <s v="P2P"/>
    <s v="C4M8"/>
  </r>
  <r>
    <n v="11"/>
    <x v="9"/>
    <s v="P2P"/>
    <s v="C4M8"/>
  </r>
  <r>
    <n v="35"/>
    <x v="10"/>
    <s v="P2P"/>
    <s v="C4M8"/>
  </r>
  <r>
    <n v="71"/>
    <x v="11"/>
    <s v="P2P"/>
    <s v="C4M8"/>
  </r>
  <r>
    <n v="58"/>
    <x v="12"/>
    <s v="P2P"/>
    <s v="C4M8"/>
  </r>
  <r>
    <n v="27"/>
    <x v="13"/>
    <s v="P2P"/>
    <s v="C4M8"/>
  </r>
  <r>
    <n v="62"/>
    <x v="14"/>
    <s v="P2P"/>
    <s v="C4M8"/>
  </r>
  <r>
    <n v="16"/>
    <x v="15"/>
    <s v="P2P"/>
    <s v="C4M8"/>
  </r>
  <r>
    <n v="16"/>
    <x v="16"/>
    <s v="P2P"/>
    <s v="C4M8"/>
  </r>
  <r>
    <n v="31"/>
    <x v="17"/>
    <s v="P2P"/>
    <s v="C4M8"/>
  </r>
  <r>
    <n v="24"/>
    <x v="18"/>
    <s v="P2P"/>
    <s v="C4M8"/>
  </r>
  <r>
    <n v="29"/>
    <x v="19"/>
    <s v="P2P"/>
    <s v="C4M8"/>
  </r>
  <r>
    <n v="35"/>
    <x v="20"/>
    <s v="P2P"/>
    <s v="C4M8"/>
  </r>
  <r>
    <n v="54"/>
    <x v="21"/>
    <s v="P2P"/>
    <s v="C4M8"/>
  </r>
  <r>
    <n v="15"/>
    <x v="22"/>
    <s v="P2P"/>
    <s v="C4M8"/>
  </r>
  <r>
    <n v="32"/>
    <x v="23"/>
    <s v="P2P"/>
    <s v="C4M8"/>
  </r>
  <r>
    <n v="70"/>
    <x v="24"/>
    <s v="P2P"/>
    <s v="C4M8"/>
  </r>
  <r>
    <n v="22"/>
    <x v="25"/>
    <s v="P2P"/>
    <s v="C4M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0C2958-0984-4173-ACA7-9311ABA54827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1:C28" firstHeaderRow="1" firstDataRow="1" firstDataCol="2"/>
  <pivotFields count="5">
    <pivotField dataField="1" compact="0" numFmtId="1" outline="0" showAll="0" defaultSubtotal="0"/>
    <pivotField axis="axisRow" compact="0" numFmtId="16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x="10"/>
        <item x="11"/>
        <item sd="0" x="12"/>
        <item sd="0" x="13"/>
      </items>
    </pivotField>
  </pivotFields>
  <rowFields count="2">
    <field x="4"/>
    <field x="1"/>
  </rowFields>
  <rowItems count="27">
    <i>
      <x v="10"/>
      <x v="275"/>
    </i>
    <i r="1">
      <x v="276"/>
    </i>
    <i r="1">
      <x v="279"/>
    </i>
    <i r="1">
      <x v="280"/>
    </i>
    <i r="1">
      <x v="281"/>
    </i>
    <i r="1">
      <x v="282"/>
    </i>
    <i r="1">
      <x v="283"/>
    </i>
    <i r="1">
      <x v="286"/>
    </i>
    <i r="1">
      <x v="287"/>
    </i>
    <i r="1">
      <x v="288"/>
    </i>
    <i r="1">
      <x v="289"/>
    </i>
    <i r="1">
      <x v="290"/>
    </i>
    <i r="1">
      <x v="293"/>
    </i>
    <i r="1">
      <x v="294"/>
    </i>
    <i r="1">
      <x v="295"/>
    </i>
    <i r="1">
      <x v="296"/>
    </i>
    <i r="1">
      <x v="297"/>
    </i>
    <i r="1">
      <x v="300"/>
    </i>
    <i r="1">
      <x v="301"/>
    </i>
    <i r="1">
      <x v="302"/>
    </i>
    <i r="1">
      <x v="303"/>
    </i>
    <i r="1">
      <x v="304"/>
    </i>
    <i>
      <x v="11"/>
      <x v="307"/>
    </i>
    <i r="1">
      <x v="308"/>
    </i>
    <i r="1">
      <x v="309"/>
    </i>
    <i r="1">
      <x v="310"/>
    </i>
    <i t="grand">
      <x/>
    </i>
  </rowItems>
  <colItems count="1">
    <i/>
  </colItems>
  <dataFields count="1">
    <dataField name="Sum of Value" fld="0" baseField="0" baseItem="0"/>
  </dataFields>
  <formats count="10">
    <format dxfId="9">
      <pivotArea collapsedLevelsAreSubtotals="1" fieldPosition="0">
        <references count="2">
          <reference field="1" count="1">
            <x v="302"/>
          </reference>
          <reference field="4" count="1" selected="0">
            <x v="10"/>
          </reference>
        </references>
      </pivotArea>
    </format>
    <format dxfId="8">
      <pivotArea dataOnly="0" labelOnly="1" fieldPosition="0">
        <references count="2">
          <reference field="1" count="1">
            <x v="302"/>
          </reference>
          <reference field="4" count="1" selected="0">
            <x v="10"/>
          </reference>
        </references>
      </pivotArea>
    </format>
    <format dxfId="7">
      <pivotArea collapsedLevelsAreSubtotals="1" fieldPosition="0">
        <references count="2">
          <reference field="1" count="1">
            <x v="309"/>
          </reference>
          <reference field="4" count="1" selected="0">
            <x v="11"/>
          </reference>
        </references>
      </pivotArea>
    </format>
    <format dxfId="6">
      <pivotArea dataOnly="0" labelOnly="1" fieldPosition="0">
        <references count="2">
          <reference field="1" count="1">
            <x v="309"/>
          </reference>
          <reference field="4" count="1" selected="0">
            <x v="11"/>
          </reference>
        </references>
      </pivotArea>
    </format>
    <format dxfId="5">
      <pivotArea outline="0" fieldPosition="0">
        <references count="2">
          <reference field="1" count="4" selected="0">
            <x v="301"/>
            <x v="302"/>
            <x v="303"/>
            <x v="304"/>
          </reference>
          <reference field="4" count="1" selected="0">
            <x v="10"/>
          </reference>
        </references>
      </pivotArea>
    </format>
    <format dxfId="4">
      <pivotArea outline="0" fieldPosition="0">
        <references count="2">
          <reference field="1" count="4" selected="0">
            <x v="307"/>
            <x v="308"/>
            <x v="309"/>
            <x v="310"/>
          </reference>
          <reference field="4" count="1" selected="0">
            <x v="11"/>
          </reference>
        </references>
      </pivotArea>
    </format>
    <format dxfId="3">
      <pivotArea grandRow="1" outline="0" collapsedLevelsAreSubtotals="1" fieldPosition="0"/>
    </format>
    <format dxfId="2">
      <pivotArea dataOnly="0" labelOnly="1" grandRow="1" outline="0" offset="IV256" fieldPosition="0"/>
    </format>
    <format dxfId="1">
      <pivotArea dataOnly="0" labelOnly="1" outline="0" fieldPosition="0">
        <references count="2">
          <reference field="1" count="4">
            <x v="301"/>
            <x v="302"/>
            <x v="303"/>
            <x v="304"/>
          </reference>
          <reference field="4" count="1" selected="0">
            <x v="10"/>
          </reference>
        </references>
      </pivotArea>
    </format>
    <format dxfId="0">
      <pivotArea dataOnly="0" labelOnly="1" outline="0" fieldPosition="0">
        <references count="2">
          <reference field="1" count="4">
            <x v="307"/>
            <x v="308"/>
            <x v="309"/>
            <x v="310"/>
          </reference>
          <reference field="4" count="1" selected="0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237A4-2561-4042-9C8C-904D318E407F}">
  <dimension ref="A1:H31"/>
  <sheetViews>
    <sheetView tabSelected="1" topLeftCell="B1" workbookViewId="0">
      <selection activeCell="E2" sqref="E2"/>
    </sheetView>
  </sheetViews>
  <sheetFormatPr defaultRowHeight="14.5" x14ac:dyDescent="0.35"/>
  <cols>
    <col min="1" max="1" width="12.36328125" bestFit="1" customWidth="1"/>
    <col min="2" max="2" width="13.26953125" bestFit="1" customWidth="1"/>
    <col min="3" max="3" width="11.81640625" bestFit="1" customWidth="1"/>
    <col min="4" max="4" width="11.81640625" customWidth="1"/>
    <col min="5" max="5" width="10.6328125" bestFit="1" customWidth="1"/>
    <col min="6" max="6" width="11.7265625" bestFit="1" customWidth="1"/>
    <col min="8" max="8" width="23.6328125" style="7" bestFit="1" customWidth="1"/>
  </cols>
  <sheetData>
    <row r="1" spans="1:8" x14ac:dyDescent="0.35">
      <c r="A1" s="6" t="s">
        <v>38</v>
      </c>
      <c r="B1" s="6" t="s">
        <v>1</v>
      </c>
      <c r="C1" t="s">
        <v>8</v>
      </c>
      <c r="E1" s="10" t="s">
        <v>40</v>
      </c>
      <c r="F1" s="10" t="s">
        <v>8</v>
      </c>
      <c r="H1" s="12" t="s">
        <v>39</v>
      </c>
    </row>
    <row r="2" spans="1:8" x14ac:dyDescent="0.35">
      <c r="A2" t="s">
        <v>10</v>
      </c>
      <c r="B2" s="9" t="s">
        <v>11</v>
      </c>
      <c r="C2" s="5">
        <v>212</v>
      </c>
      <c r="D2" s="5"/>
      <c r="E2" t="s">
        <v>11</v>
      </c>
      <c r="F2" s="7">
        <v>212</v>
      </c>
      <c r="H2" s="7">
        <f>AVERAGE($F$2:F2)</f>
        <v>212</v>
      </c>
    </row>
    <row r="3" spans="1:8" x14ac:dyDescent="0.35">
      <c r="B3" s="9" t="s">
        <v>12</v>
      </c>
      <c r="C3" s="5">
        <v>192</v>
      </c>
      <c r="D3" s="5"/>
      <c r="E3" t="s">
        <v>12</v>
      </c>
      <c r="F3" s="7">
        <v>192</v>
      </c>
      <c r="H3" s="7">
        <f>AVERAGE($F$2:F3)</f>
        <v>202</v>
      </c>
    </row>
    <row r="4" spans="1:8" x14ac:dyDescent="0.35">
      <c r="B4" s="9" t="s">
        <v>13</v>
      </c>
      <c r="C4" s="5">
        <v>172</v>
      </c>
      <c r="D4" s="5"/>
      <c r="E4" t="s">
        <v>13</v>
      </c>
      <c r="F4" s="7">
        <v>172</v>
      </c>
      <c r="H4" s="7">
        <f>AVERAGE($F$2:F4)</f>
        <v>192</v>
      </c>
    </row>
    <row r="5" spans="1:8" x14ac:dyDescent="0.35">
      <c r="B5" s="9" t="s">
        <v>14</v>
      </c>
      <c r="C5" s="5">
        <v>239</v>
      </c>
      <c r="D5" s="5"/>
      <c r="E5" t="s">
        <v>14</v>
      </c>
      <c r="F5" s="7">
        <v>239</v>
      </c>
      <c r="H5" s="7">
        <f>AVERAGE($F$2:F5)</f>
        <v>203.75</v>
      </c>
    </row>
    <row r="6" spans="1:8" x14ac:dyDescent="0.35">
      <c r="B6" s="9" t="s">
        <v>15</v>
      </c>
      <c r="C6" s="5">
        <v>212</v>
      </c>
      <c r="D6" s="5"/>
      <c r="E6" t="s">
        <v>15</v>
      </c>
      <c r="F6" s="7">
        <v>212</v>
      </c>
      <c r="H6" s="7">
        <f>AVERAGE($F$2:F6)</f>
        <v>205.4</v>
      </c>
    </row>
    <row r="7" spans="1:8" x14ac:dyDescent="0.35">
      <c r="B7" s="9" t="s">
        <v>16</v>
      </c>
      <c r="C7" s="5">
        <v>206</v>
      </c>
      <c r="D7" s="5"/>
      <c r="E7" t="s">
        <v>16</v>
      </c>
      <c r="F7" s="8">
        <v>206</v>
      </c>
      <c r="G7" s="4"/>
      <c r="H7" s="7">
        <f>AVERAGE($F$2:F7)</f>
        <v>205.5</v>
      </c>
    </row>
    <row r="8" spans="1:8" x14ac:dyDescent="0.35">
      <c r="B8" s="9" t="s">
        <v>17</v>
      </c>
      <c r="C8" s="5">
        <v>217</v>
      </c>
      <c r="D8" s="5"/>
      <c r="E8" t="s">
        <v>17</v>
      </c>
      <c r="F8" s="8">
        <v>217</v>
      </c>
      <c r="G8" s="4"/>
      <c r="H8" s="7">
        <f>AVERAGE($F$2:F8)</f>
        <v>207.14285714285714</v>
      </c>
    </row>
    <row r="9" spans="1:8" x14ac:dyDescent="0.35">
      <c r="B9" s="9" t="s">
        <v>18</v>
      </c>
      <c r="C9" s="5">
        <v>192</v>
      </c>
      <c r="D9" s="5"/>
      <c r="E9" t="s">
        <v>18</v>
      </c>
      <c r="F9" s="8">
        <v>192</v>
      </c>
      <c r="G9" s="4"/>
      <c r="H9" s="7">
        <f>AVERAGE($F$2:F9)</f>
        <v>205.25</v>
      </c>
    </row>
    <row r="10" spans="1:8" x14ac:dyDescent="0.35">
      <c r="B10" s="9" t="s">
        <v>19</v>
      </c>
      <c r="C10" s="5">
        <v>293</v>
      </c>
      <c r="D10" s="5"/>
      <c r="E10" t="s">
        <v>19</v>
      </c>
      <c r="F10" s="8">
        <v>293</v>
      </c>
      <c r="G10" s="4"/>
      <c r="H10" s="7">
        <f>AVERAGE($F$2:F10)</f>
        <v>215</v>
      </c>
    </row>
    <row r="11" spans="1:8" x14ac:dyDescent="0.35">
      <c r="B11" s="9" t="s">
        <v>20</v>
      </c>
      <c r="C11" s="5">
        <v>182</v>
      </c>
      <c r="D11" s="5"/>
      <c r="E11" t="s">
        <v>20</v>
      </c>
      <c r="F11" s="8">
        <v>182</v>
      </c>
      <c r="G11" s="4"/>
      <c r="H11" s="7">
        <f>AVERAGE($F$2:F11)</f>
        <v>211.7</v>
      </c>
    </row>
    <row r="12" spans="1:8" x14ac:dyDescent="0.35">
      <c r="B12" s="9" t="s">
        <v>21</v>
      </c>
      <c r="C12" s="5">
        <v>225</v>
      </c>
      <c r="D12" s="5"/>
      <c r="E12" t="s">
        <v>21</v>
      </c>
      <c r="F12" s="8">
        <v>225</v>
      </c>
      <c r="G12" s="4"/>
      <c r="H12" s="7">
        <f>AVERAGE($F$2:F12)</f>
        <v>212.90909090909091</v>
      </c>
    </row>
    <row r="13" spans="1:8" x14ac:dyDescent="0.35">
      <c r="B13" s="9" t="s">
        <v>22</v>
      </c>
      <c r="C13" s="5">
        <v>184</v>
      </c>
      <c r="D13" s="5"/>
      <c r="E13" t="s">
        <v>22</v>
      </c>
      <c r="F13" s="8">
        <v>184</v>
      </c>
      <c r="G13" s="4"/>
      <c r="H13" s="7">
        <f>AVERAGE($F$2:F13)</f>
        <v>210.5</v>
      </c>
    </row>
    <row r="14" spans="1:8" x14ac:dyDescent="0.35">
      <c r="B14" s="9" t="s">
        <v>23</v>
      </c>
      <c r="C14" s="5">
        <v>160</v>
      </c>
      <c r="D14" s="5"/>
      <c r="E14" t="s">
        <v>23</v>
      </c>
      <c r="F14" s="8">
        <v>160</v>
      </c>
      <c r="G14" s="4"/>
      <c r="H14" s="7">
        <f>AVERAGE($F$2:F14)</f>
        <v>206.61538461538461</v>
      </c>
    </row>
    <row r="15" spans="1:8" x14ac:dyDescent="0.35">
      <c r="B15" s="9" t="s">
        <v>24</v>
      </c>
      <c r="C15" s="5">
        <v>72</v>
      </c>
      <c r="D15" s="5"/>
      <c r="E15" t="s">
        <v>24</v>
      </c>
      <c r="F15" s="8">
        <v>72</v>
      </c>
      <c r="G15" s="4"/>
      <c r="H15" s="7">
        <f>AVERAGE($F$2:F15)</f>
        <v>197</v>
      </c>
    </row>
    <row r="16" spans="1:8" x14ac:dyDescent="0.35">
      <c r="B16" s="9" t="s">
        <v>25</v>
      </c>
      <c r="C16" s="5">
        <v>242</v>
      </c>
      <c r="D16" s="5"/>
      <c r="E16" t="s">
        <v>25</v>
      </c>
      <c r="F16" s="8">
        <v>242</v>
      </c>
      <c r="G16" s="4"/>
      <c r="H16" s="7">
        <f>AVERAGE($F$2:F16)</f>
        <v>200</v>
      </c>
    </row>
    <row r="17" spans="1:8" x14ac:dyDescent="0.35">
      <c r="B17" s="9" t="s">
        <v>26</v>
      </c>
      <c r="C17" s="5">
        <v>160</v>
      </c>
      <c r="D17" s="5"/>
      <c r="E17" t="s">
        <v>26</v>
      </c>
      <c r="F17" s="8">
        <v>160</v>
      </c>
      <c r="G17" s="4"/>
      <c r="H17" s="7">
        <f>AVERAGE($F$2:F17)</f>
        <v>197.5</v>
      </c>
    </row>
    <row r="18" spans="1:8" x14ac:dyDescent="0.35">
      <c r="B18" s="9" t="s">
        <v>27</v>
      </c>
      <c r="C18" s="5">
        <v>200</v>
      </c>
      <c r="D18" s="5"/>
      <c r="E18" t="s">
        <v>27</v>
      </c>
      <c r="F18" s="8">
        <v>200</v>
      </c>
      <c r="G18" s="4"/>
      <c r="H18" s="7">
        <f>AVERAGE($F$2:F18)</f>
        <v>197.64705882352942</v>
      </c>
    </row>
    <row r="19" spans="1:8" s="15" customFormat="1" x14ac:dyDescent="0.35">
      <c r="A19"/>
      <c r="B19" s="9" t="s">
        <v>28</v>
      </c>
      <c r="C19" s="5">
        <v>224</v>
      </c>
      <c r="D19" s="5"/>
      <c r="E19" t="s">
        <v>28</v>
      </c>
      <c r="F19" s="8">
        <v>224</v>
      </c>
      <c r="G19" s="16"/>
      <c r="H19" s="17">
        <f>AVERAGE($F$2:F19)</f>
        <v>199.11111111111111</v>
      </c>
    </row>
    <row r="20" spans="1:8" s="15" customFormat="1" x14ac:dyDescent="0.35">
      <c r="A20"/>
      <c r="B20" s="13" t="s">
        <v>29</v>
      </c>
      <c r="C20" s="14">
        <v>177</v>
      </c>
      <c r="D20" s="14"/>
      <c r="E20" s="15" t="s">
        <v>29</v>
      </c>
      <c r="F20" s="8">
        <v>177</v>
      </c>
      <c r="G20" s="16"/>
      <c r="H20" s="17">
        <f>AVERAGE($F$2:F20)</f>
        <v>197.94736842105263</v>
      </c>
    </row>
    <row r="21" spans="1:8" s="15" customFormat="1" x14ac:dyDescent="0.35">
      <c r="A21"/>
      <c r="B21" s="13" t="s">
        <v>30</v>
      </c>
      <c r="C21" s="14">
        <v>115</v>
      </c>
      <c r="D21" s="14"/>
      <c r="E21" s="15" t="s">
        <v>30</v>
      </c>
      <c r="F21" s="8">
        <v>115</v>
      </c>
      <c r="G21" s="16"/>
      <c r="H21" s="17">
        <f>AVERAGE($F$2:F21)</f>
        <v>193.8</v>
      </c>
    </row>
    <row r="22" spans="1:8" s="15" customFormat="1" x14ac:dyDescent="0.35">
      <c r="A22"/>
      <c r="B22" s="13" t="s">
        <v>31</v>
      </c>
      <c r="C22" s="14">
        <v>142</v>
      </c>
      <c r="D22" s="14"/>
      <c r="E22" s="15" t="s">
        <v>31</v>
      </c>
      <c r="F22" s="8">
        <v>142</v>
      </c>
      <c r="G22" s="16"/>
      <c r="H22" s="11">
        <f t="shared" ref="H22:H26" si="0">AVERAGEA(F2:F22)</f>
        <v>191.33333333333334</v>
      </c>
    </row>
    <row r="23" spans="1:8" s="15" customFormat="1" x14ac:dyDescent="0.35">
      <c r="A23"/>
      <c r="B23" s="13" t="s">
        <v>32</v>
      </c>
      <c r="C23" s="14">
        <v>281</v>
      </c>
      <c r="D23" s="14"/>
      <c r="E23" s="15" t="s">
        <v>32</v>
      </c>
      <c r="F23" s="8">
        <v>281</v>
      </c>
      <c r="G23" s="16"/>
      <c r="H23" s="11">
        <f t="shared" si="0"/>
        <v>194.61904761904762</v>
      </c>
    </row>
    <row r="24" spans="1:8" s="15" customFormat="1" x14ac:dyDescent="0.35">
      <c r="A24" t="s">
        <v>33</v>
      </c>
      <c r="B24" s="13" t="s">
        <v>34</v>
      </c>
      <c r="C24" s="14">
        <v>189</v>
      </c>
      <c r="D24" s="14"/>
      <c r="E24" s="15" t="s">
        <v>34</v>
      </c>
      <c r="F24" s="8">
        <v>189</v>
      </c>
      <c r="G24" s="16"/>
      <c r="H24" s="11">
        <f t="shared" si="0"/>
        <v>194.47619047619048</v>
      </c>
    </row>
    <row r="25" spans="1:8" s="15" customFormat="1" x14ac:dyDescent="0.35">
      <c r="A25"/>
      <c r="B25" s="13" t="s">
        <v>35</v>
      </c>
      <c r="C25" s="14">
        <v>249</v>
      </c>
      <c r="D25" s="14"/>
      <c r="E25" s="15" t="s">
        <v>35</v>
      </c>
      <c r="F25" s="8">
        <v>249</v>
      </c>
      <c r="G25" s="16"/>
      <c r="H25" s="11">
        <f t="shared" si="0"/>
        <v>198.14285714285714</v>
      </c>
    </row>
    <row r="26" spans="1:8" s="15" customFormat="1" x14ac:dyDescent="0.35">
      <c r="A26"/>
      <c r="B26" s="13" t="s">
        <v>36</v>
      </c>
      <c r="C26" s="14">
        <v>201</v>
      </c>
      <c r="D26" s="14"/>
      <c r="E26" s="15" t="s">
        <v>36</v>
      </c>
      <c r="F26" s="8">
        <v>201</v>
      </c>
      <c r="G26" s="16"/>
      <c r="H26" s="11">
        <f t="shared" si="0"/>
        <v>196.33333333333334</v>
      </c>
    </row>
    <row r="27" spans="1:8" s="15" customFormat="1" x14ac:dyDescent="0.35">
      <c r="A27"/>
      <c r="B27" s="13" t="s">
        <v>37</v>
      </c>
      <c r="C27" s="14">
        <v>196</v>
      </c>
      <c r="D27" s="14"/>
      <c r="E27" s="15" t="s">
        <v>37</v>
      </c>
      <c r="F27" s="8">
        <v>196</v>
      </c>
      <c r="G27" s="16"/>
      <c r="H27" s="11">
        <f>AVERAGEA(F7:F27)</f>
        <v>195.57142857142858</v>
      </c>
    </row>
    <row r="28" spans="1:8" s="15" customFormat="1" x14ac:dyDescent="0.35">
      <c r="A28" t="s">
        <v>9</v>
      </c>
      <c r="C28" s="14">
        <v>5134</v>
      </c>
      <c r="F28"/>
    </row>
    <row r="29" spans="1:8" s="15" customFormat="1" x14ac:dyDescent="0.35">
      <c r="A29"/>
      <c r="B29"/>
      <c r="C29"/>
      <c r="D29"/>
      <c r="E29"/>
      <c r="F29"/>
      <c r="H29" s="17"/>
    </row>
    <row r="30" spans="1:8" s="15" customFormat="1" x14ac:dyDescent="0.35">
      <c r="A30"/>
      <c r="B30"/>
      <c r="C30"/>
      <c r="D30"/>
      <c r="E30"/>
      <c r="F30"/>
      <c r="H30" s="17"/>
    </row>
    <row r="31" spans="1:8" s="15" customFormat="1" x14ac:dyDescent="0.35">
      <c r="A31"/>
      <c r="B31"/>
      <c r="C31"/>
      <c r="D31"/>
      <c r="E31"/>
      <c r="F31"/>
      <c r="H31" s="17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24BE0-403A-4E87-9DF0-92888C46C9DB}">
  <dimension ref="A1:E105"/>
  <sheetViews>
    <sheetView workbookViewId="0">
      <selection activeCell="E21" sqref="E21"/>
    </sheetView>
  </sheetViews>
  <sheetFormatPr defaultRowHeight="14.5" x14ac:dyDescent="0.35"/>
  <cols>
    <col min="2" max="2" width="10.81640625" bestFit="1" customWidth="1"/>
    <col min="3" max="3" width="4.26953125" bestFit="1" customWidth="1"/>
  </cols>
  <sheetData>
    <row r="1" spans="1:5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5" x14ac:dyDescent="0.35">
      <c r="A2" s="2">
        <v>20</v>
      </c>
      <c r="B2" s="3">
        <v>44105</v>
      </c>
      <c r="C2" s="1" t="s">
        <v>4</v>
      </c>
      <c r="D2" s="1" t="s">
        <v>5</v>
      </c>
      <c r="E2" s="4"/>
    </row>
    <row r="3" spans="1:5" x14ac:dyDescent="0.35">
      <c r="A3" s="2">
        <v>30</v>
      </c>
      <c r="B3" s="3">
        <v>44106</v>
      </c>
      <c r="C3" s="1" t="s">
        <v>4</v>
      </c>
      <c r="D3" s="1" t="s">
        <v>5</v>
      </c>
      <c r="E3" s="4"/>
    </row>
    <row r="4" spans="1:5" x14ac:dyDescent="0.35">
      <c r="A4" s="2">
        <v>30</v>
      </c>
      <c r="B4" s="3">
        <v>44109</v>
      </c>
      <c r="C4" s="1" t="s">
        <v>4</v>
      </c>
      <c r="D4" s="1" t="s">
        <v>5</v>
      </c>
      <c r="E4" s="4"/>
    </row>
    <row r="5" spans="1:5" x14ac:dyDescent="0.35">
      <c r="A5" s="2">
        <v>45</v>
      </c>
      <c r="B5" s="3">
        <v>44110</v>
      </c>
      <c r="C5" s="1" t="s">
        <v>4</v>
      </c>
      <c r="D5" s="1" t="s">
        <v>5</v>
      </c>
      <c r="E5" s="4"/>
    </row>
    <row r="6" spans="1:5" x14ac:dyDescent="0.35">
      <c r="A6" s="2">
        <v>58</v>
      </c>
      <c r="B6" s="3">
        <v>44111</v>
      </c>
      <c r="C6" s="1" t="s">
        <v>4</v>
      </c>
      <c r="D6" s="1" t="s">
        <v>5</v>
      </c>
      <c r="E6" s="4"/>
    </row>
    <row r="7" spans="1:5" x14ac:dyDescent="0.35">
      <c r="A7" s="2">
        <v>44</v>
      </c>
      <c r="B7" s="3">
        <v>44112</v>
      </c>
      <c r="C7" s="1" t="s">
        <v>4</v>
      </c>
      <c r="D7" s="1" t="s">
        <v>5</v>
      </c>
      <c r="E7" s="4"/>
    </row>
    <row r="8" spans="1:5" x14ac:dyDescent="0.35">
      <c r="A8" s="2">
        <v>37</v>
      </c>
      <c r="B8" s="3">
        <v>44113</v>
      </c>
      <c r="C8" s="1" t="s">
        <v>4</v>
      </c>
      <c r="D8" s="1" t="s">
        <v>5</v>
      </c>
      <c r="E8" s="4"/>
    </row>
    <row r="9" spans="1:5" x14ac:dyDescent="0.35">
      <c r="A9" s="2">
        <v>40</v>
      </c>
      <c r="B9" s="3">
        <v>44116</v>
      </c>
      <c r="C9" s="1" t="s">
        <v>4</v>
      </c>
      <c r="D9" s="1" t="s">
        <v>5</v>
      </c>
      <c r="E9" s="4"/>
    </row>
    <row r="10" spans="1:5" x14ac:dyDescent="0.35">
      <c r="A10" s="2">
        <v>84</v>
      </c>
      <c r="B10" s="3">
        <v>44117</v>
      </c>
      <c r="C10" s="1" t="s">
        <v>4</v>
      </c>
      <c r="D10" s="1" t="s">
        <v>5</v>
      </c>
      <c r="E10" s="4"/>
    </row>
    <row r="11" spans="1:5" x14ac:dyDescent="0.35">
      <c r="A11" s="2">
        <v>44</v>
      </c>
      <c r="B11" s="3">
        <v>44118</v>
      </c>
      <c r="C11" s="1" t="s">
        <v>4</v>
      </c>
      <c r="D11" s="1" t="s">
        <v>5</v>
      </c>
      <c r="E11" s="4"/>
    </row>
    <row r="12" spans="1:5" x14ac:dyDescent="0.35">
      <c r="A12" s="2">
        <v>51</v>
      </c>
      <c r="B12" s="3">
        <v>44119</v>
      </c>
      <c r="C12" s="1" t="s">
        <v>4</v>
      </c>
      <c r="D12" s="1" t="s">
        <v>5</v>
      </c>
      <c r="E12" s="4"/>
    </row>
    <row r="13" spans="1:5" x14ac:dyDescent="0.35">
      <c r="A13" s="2">
        <v>29</v>
      </c>
      <c r="B13" s="3">
        <v>44120</v>
      </c>
      <c r="C13" s="1" t="s">
        <v>4</v>
      </c>
      <c r="D13" s="1" t="s">
        <v>5</v>
      </c>
      <c r="E13" s="4"/>
    </row>
    <row r="14" spans="1:5" x14ac:dyDescent="0.35">
      <c r="A14" s="2">
        <v>53</v>
      </c>
      <c r="B14" s="3">
        <v>44123</v>
      </c>
      <c r="C14" s="1" t="s">
        <v>4</v>
      </c>
      <c r="D14" s="1" t="s">
        <v>5</v>
      </c>
      <c r="E14" s="4"/>
    </row>
    <row r="15" spans="1:5" x14ac:dyDescent="0.35">
      <c r="A15" s="2">
        <v>22</v>
      </c>
      <c r="B15" s="3">
        <v>44124</v>
      </c>
      <c r="C15" s="1" t="s">
        <v>4</v>
      </c>
      <c r="D15" s="1" t="s">
        <v>5</v>
      </c>
      <c r="E15" s="4"/>
    </row>
    <row r="16" spans="1:5" x14ac:dyDescent="0.35">
      <c r="A16" s="2">
        <v>48</v>
      </c>
      <c r="B16" s="3">
        <v>44125</v>
      </c>
      <c r="C16" s="1" t="s">
        <v>4</v>
      </c>
      <c r="D16" s="1" t="s">
        <v>5</v>
      </c>
      <c r="E16" s="4"/>
    </row>
    <row r="17" spans="1:5" x14ac:dyDescent="0.35">
      <c r="A17" s="2">
        <v>18</v>
      </c>
      <c r="B17" s="3">
        <v>44126</v>
      </c>
      <c r="C17" s="1" t="s">
        <v>4</v>
      </c>
      <c r="D17" s="1" t="s">
        <v>5</v>
      </c>
      <c r="E17" s="4"/>
    </row>
    <row r="18" spans="1:5" x14ac:dyDescent="0.35">
      <c r="A18" s="2">
        <v>67</v>
      </c>
      <c r="B18" s="3">
        <v>44127</v>
      </c>
      <c r="C18" s="1" t="s">
        <v>4</v>
      </c>
      <c r="D18" s="1" t="s">
        <v>5</v>
      </c>
      <c r="E18" s="4"/>
    </row>
    <row r="19" spans="1:5" x14ac:dyDescent="0.35">
      <c r="A19" s="2">
        <v>18</v>
      </c>
      <c r="B19" s="3">
        <v>44130</v>
      </c>
      <c r="C19" s="1" t="s">
        <v>4</v>
      </c>
      <c r="D19" s="1" t="s">
        <v>5</v>
      </c>
      <c r="E19" s="4"/>
    </row>
    <row r="20" spans="1:5" x14ac:dyDescent="0.35">
      <c r="A20" s="2">
        <v>27</v>
      </c>
      <c r="B20" s="3">
        <v>44131</v>
      </c>
      <c r="C20" s="1" t="s">
        <v>4</v>
      </c>
      <c r="D20" s="1" t="s">
        <v>5</v>
      </c>
      <c r="E20" s="4"/>
    </row>
    <row r="21" spans="1:5" x14ac:dyDescent="0.35">
      <c r="A21" s="2">
        <v>65</v>
      </c>
      <c r="B21" s="3">
        <v>44132</v>
      </c>
      <c r="C21" s="1" t="s">
        <v>4</v>
      </c>
      <c r="D21" s="1" t="s">
        <v>5</v>
      </c>
      <c r="E21" s="4"/>
    </row>
    <row r="22" spans="1:5" x14ac:dyDescent="0.35">
      <c r="A22" s="2">
        <v>35</v>
      </c>
      <c r="B22" s="3">
        <v>44133</v>
      </c>
      <c r="C22" s="1" t="s">
        <v>4</v>
      </c>
      <c r="D22" s="1" t="s">
        <v>5</v>
      </c>
      <c r="E22" s="4"/>
    </row>
    <row r="23" spans="1:5" x14ac:dyDescent="0.35">
      <c r="A23" s="2">
        <v>53</v>
      </c>
      <c r="B23" s="3">
        <v>44134</v>
      </c>
      <c r="C23" s="1" t="s">
        <v>4</v>
      </c>
      <c r="D23" s="1" t="s">
        <v>5</v>
      </c>
      <c r="E23" s="4"/>
    </row>
    <row r="24" spans="1:5" x14ac:dyDescent="0.35">
      <c r="A24" s="2">
        <v>79</v>
      </c>
      <c r="B24" s="3">
        <v>44137</v>
      </c>
      <c r="C24" s="1" t="s">
        <v>4</v>
      </c>
      <c r="D24" s="1" t="s">
        <v>5</v>
      </c>
      <c r="E24" s="4"/>
    </row>
    <row r="25" spans="1:5" x14ac:dyDescent="0.35">
      <c r="A25" s="2">
        <v>85</v>
      </c>
      <c r="B25" s="3">
        <v>44138</v>
      </c>
      <c r="C25" s="1" t="s">
        <v>4</v>
      </c>
      <c r="D25" s="1" t="s">
        <v>5</v>
      </c>
      <c r="E25" s="4"/>
    </row>
    <row r="26" spans="1:5" x14ac:dyDescent="0.35">
      <c r="A26" s="2">
        <v>32</v>
      </c>
      <c r="B26" s="3">
        <v>44139</v>
      </c>
      <c r="C26" s="1" t="s">
        <v>4</v>
      </c>
      <c r="D26" s="1" t="s">
        <v>5</v>
      </c>
      <c r="E26" s="4"/>
    </row>
    <row r="27" spans="1:5" x14ac:dyDescent="0.35">
      <c r="A27" s="2">
        <v>96</v>
      </c>
      <c r="B27" s="3">
        <v>44140</v>
      </c>
      <c r="C27" s="1" t="s">
        <v>4</v>
      </c>
      <c r="D27" s="1" t="s">
        <v>5</v>
      </c>
      <c r="E27" s="4"/>
    </row>
    <row r="28" spans="1:5" x14ac:dyDescent="0.35">
      <c r="A28" s="2">
        <v>88</v>
      </c>
      <c r="B28" s="3">
        <v>44105</v>
      </c>
      <c r="C28" s="1" t="s">
        <v>4</v>
      </c>
      <c r="D28" s="1" t="s">
        <v>6</v>
      </c>
      <c r="E28" s="4"/>
    </row>
    <row r="29" spans="1:5" x14ac:dyDescent="0.35">
      <c r="A29" s="2">
        <v>36</v>
      </c>
      <c r="B29" s="3">
        <v>44106</v>
      </c>
      <c r="C29" s="1" t="s">
        <v>4</v>
      </c>
      <c r="D29" s="1" t="s">
        <v>6</v>
      </c>
      <c r="E29" s="4"/>
    </row>
    <row r="30" spans="1:5" x14ac:dyDescent="0.35">
      <c r="A30" s="2">
        <v>43</v>
      </c>
      <c r="B30" s="3">
        <v>44109</v>
      </c>
      <c r="C30" s="1" t="s">
        <v>4</v>
      </c>
      <c r="D30" s="1" t="s">
        <v>6</v>
      </c>
      <c r="E30" s="4"/>
    </row>
    <row r="31" spans="1:5" x14ac:dyDescent="0.35">
      <c r="A31" s="2">
        <v>94</v>
      </c>
      <c r="B31" s="3">
        <v>44110</v>
      </c>
      <c r="C31" s="1" t="s">
        <v>4</v>
      </c>
      <c r="D31" s="1" t="s">
        <v>6</v>
      </c>
      <c r="E31" s="4"/>
    </row>
    <row r="32" spans="1:5" x14ac:dyDescent="0.35">
      <c r="A32" s="2">
        <v>41</v>
      </c>
      <c r="B32" s="3">
        <v>44111</v>
      </c>
      <c r="C32" s="1" t="s">
        <v>4</v>
      </c>
      <c r="D32" s="1" t="s">
        <v>6</v>
      </c>
      <c r="E32" s="4"/>
    </row>
    <row r="33" spans="1:5" x14ac:dyDescent="0.35">
      <c r="A33" s="2">
        <v>38</v>
      </c>
      <c r="B33" s="3">
        <v>44112</v>
      </c>
      <c r="C33" s="1" t="s">
        <v>4</v>
      </c>
      <c r="D33" s="1" t="s">
        <v>6</v>
      </c>
      <c r="E33" s="4"/>
    </row>
    <row r="34" spans="1:5" x14ac:dyDescent="0.35">
      <c r="A34" s="2">
        <v>20</v>
      </c>
      <c r="B34" s="3">
        <v>44113</v>
      </c>
      <c r="C34" s="1" t="s">
        <v>4</v>
      </c>
      <c r="D34" s="1" t="s">
        <v>6</v>
      </c>
      <c r="E34" s="4"/>
    </row>
    <row r="35" spans="1:5" x14ac:dyDescent="0.35">
      <c r="A35" s="2">
        <v>77</v>
      </c>
      <c r="B35" s="3">
        <v>44116</v>
      </c>
      <c r="C35" s="1" t="s">
        <v>4</v>
      </c>
      <c r="D35" s="1" t="s">
        <v>6</v>
      </c>
      <c r="E35" s="4"/>
    </row>
    <row r="36" spans="1:5" x14ac:dyDescent="0.35">
      <c r="A36" s="2">
        <v>49</v>
      </c>
      <c r="B36" s="3">
        <v>44117</v>
      </c>
      <c r="C36" s="1" t="s">
        <v>4</v>
      </c>
      <c r="D36" s="1" t="s">
        <v>6</v>
      </c>
      <c r="E36" s="4"/>
    </row>
    <row r="37" spans="1:5" x14ac:dyDescent="0.35">
      <c r="A37" s="2">
        <v>34</v>
      </c>
      <c r="B37" s="3">
        <v>44118</v>
      </c>
      <c r="C37" s="1" t="s">
        <v>4</v>
      </c>
      <c r="D37" s="1" t="s">
        <v>6</v>
      </c>
      <c r="E37" s="4"/>
    </row>
    <row r="38" spans="1:5" x14ac:dyDescent="0.35">
      <c r="A38" s="2">
        <v>49</v>
      </c>
      <c r="B38" s="3">
        <v>44119</v>
      </c>
      <c r="C38" s="1" t="s">
        <v>4</v>
      </c>
      <c r="D38" s="1" t="s">
        <v>6</v>
      </c>
      <c r="E38" s="4"/>
    </row>
    <row r="39" spans="1:5" x14ac:dyDescent="0.35">
      <c r="A39" s="2">
        <v>55</v>
      </c>
      <c r="B39" s="3">
        <v>44120</v>
      </c>
      <c r="C39" s="1" t="s">
        <v>4</v>
      </c>
      <c r="D39" s="1" t="s">
        <v>6</v>
      </c>
      <c r="E39" s="4"/>
    </row>
    <row r="40" spans="1:5" x14ac:dyDescent="0.35">
      <c r="A40" s="2">
        <v>23</v>
      </c>
      <c r="B40" s="3">
        <v>44123</v>
      </c>
      <c r="C40" s="1" t="s">
        <v>4</v>
      </c>
      <c r="D40" s="1" t="s">
        <v>6</v>
      </c>
      <c r="E40" s="4"/>
    </row>
    <row r="41" spans="1:5" x14ac:dyDescent="0.35">
      <c r="A41" s="2">
        <v>10</v>
      </c>
      <c r="B41" s="3">
        <v>44124</v>
      </c>
      <c r="C41" s="1" t="s">
        <v>4</v>
      </c>
      <c r="D41" s="1" t="s">
        <v>6</v>
      </c>
      <c r="E41" s="4"/>
    </row>
    <row r="42" spans="1:5" x14ac:dyDescent="0.35">
      <c r="A42" s="2">
        <v>79</v>
      </c>
      <c r="B42" s="3">
        <v>44125</v>
      </c>
      <c r="C42" s="1" t="s">
        <v>4</v>
      </c>
      <c r="D42" s="1" t="s">
        <v>6</v>
      </c>
      <c r="E42" s="4"/>
    </row>
    <row r="43" spans="1:5" x14ac:dyDescent="0.35">
      <c r="A43" s="2">
        <v>50</v>
      </c>
      <c r="B43" s="3">
        <v>44126</v>
      </c>
      <c r="C43" s="1" t="s">
        <v>4</v>
      </c>
      <c r="D43" s="1" t="s">
        <v>6</v>
      </c>
      <c r="E43" s="4"/>
    </row>
    <row r="44" spans="1:5" x14ac:dyDescent="0.35">
      <c r="A44" s="2">
        <v>99</v>
      </c>
      <c r="B44" s="3">
        <v>44127</v>
      </c>
      <c r="C44" s="1" t="s">
        <v>4</v>
      </c>
      <c r="D44" s="1" t="s">
        <v>6</v>
      </c>
      <c r="E44" s="4"/>
    </row>
    <row r="45" spans="1:5" x14ac:dyDescent="0.35">
      <c r="A45" s="2">
        <v>84</v>
      </c>
      <c r="B45" s="3">
        <v>44130</v>
      </c>
      <c r="C45" s="1" t="s">
        <v>4</v>
      </c>
      <c r="D45" s="1" t="s">
        <v>6</v>
      </c>
      <c r="E45" s="4"/>
    </row>
    <row r="46" spans="1:5" x14ac:dyDescent="0.35">
      <c r="A46" s="2">
        <v>45</v>
      </c>
      <c r="B46" s="3">
        <v>44131</v>
      </c>
      <c r="C46" s="1" t="s">
        <v>4</v>
      </c>
      <c r="D46" s="1" t="s">
        <v>6</v>
      </c>
      <c r="E46" s="4"/>
    </row>
    <row r="47" spans="1:5" x14ac:dyDescent="0.35">
      <c r="A47" s="2">
        <v>11</v>
      </c>
      <c r="B47" s="3">
        <v>44132</v>
      </c>
      <c r="C47" s="1" t="s">
        <v>4</v>
      </c>
      <c r="D47" s="1" t="s">
        <v>6</v>
      </c>
      <c r="E47" s="4"/>
    </row>
    <row r="48" spans="1:5" x14ac:dyDescent="0.35">
      <c r="A48" s="2">
        <v>11</v>
      </c>
      <c r="B48" s="3">
        <v>44133</v>
      </c>
      <c r="C48" s="1" t="s">
        <v>4</v>
      </c>
      <c r="D48" s="1" t="s">
        <v>6</v>
      </c>
      <c r="E48" s="4"/>
    </row>
    <row r="49" spans="1:5" x14ac:dyDescent="0.35">
      <c r="A49" s="2">
        <v>74</v>
      </c>
      <c r="B49" s="3">
        <v>44134</v>
      </c>
      <c r="C49" s="1" t="s">
        <v>4</v>
      </c>
      <c r="D49" s="1" t="s">
        <v>6</v>
      </c>
      <c r="E49" s="4"/>
    </row>
    <row r="50" spans="1:5" x14ac:dyDescent="0.35">
      <c r="A50" s="2">
        <v>78</v>
      </c>
      <c r="B50" s="3">
        <v>44137</v>
      </c>
      <c r="C50" s="1" t="s">
        <v>4</v>
      </c>
      <c r="D50" s="1" t="s">
        <v>6</v>
      </c>
      <c r="E50" s="4"/>
    </row>
    <row r="51" spans="1:5" x14ac:dyDescent="0.35">
      <c r="A51" s="2">
        <v>48</v>
      </c>
      <c r="B51" s="3">
        <v>44138</v>
      </c>
      <c r="C51" s="1" t="s">
        <v>4</v>
      </c>
      <c r="D51" s="1" t="s">
        <v>6</v>
      </c>
      <c r="E51" s="4"/>
    </row>
    <row r="52" spans="1:5" x14ac:dyDescent="0.35">
      <c r="A52" s="2">
        <v>18</v>
      </c>
      <c r="B52" s="3">
        <v>44139</v>
      </c>
      <c r="C52" s="1" t="s">
        <v>4</v>
      </c>
      <c r="D52" s="1" t="s">
        <v>6</v>
      </c>
      <c r="E52" s="4"/>
    </row>
    <row r="53" spans="1:5" x14ac:dyDescent="0.35">
      <c r="A53" s="2">
        <v>67</v>
      </c>
      <c r="B53" s="3">
        <v>44140</v>
      </c>
      <c r="C53" s="1" t="s">
        <v>4</v>
      </c>
      <c r="D53" s="1" t="s">
        <v>6</v>
      </c>
      <c r="E53" s="4"/>
    </row>
    <row r="54" spans="1:5" x14ac:dyDescent="0.35">
      <c r="A54" s="2">
        <v>20</v>
      </c>
      <c r="B54" s="3">
        <v>44105</v>
      </c>
      <c r="C54" s="1" t="s">
        <v>7</v>
      </c>
      <c r="D54" s="1" t="s">
        <v>5</v>
      </c>
      <c r="E54" s="4"/>
    </row>
    <row r="55" spans="1:5" x14ac:dyDescent="0.35">
      <c r="A55" s="2">
        <v>30</v>
      </c>
      <c r="B55" s="3">
        <v>44106</v>
      </c>
      <c r="C55" s="1" t="s">
        <v>7</v>
      </c>
      <c r="D55" s="1" t="s">
        <v>5</v>
      </c>
      <c r="E55" s="4"/>
    </row>
    <row r="56" spans="1:5" x14ac:dyDescent="0.35">
      <c r="A56" s="2">
        <v>30</v>
      </c>
      <c r="B56" s="3">
        <v>44109</v>
      </c>
      <c r="C56" s="1" t="s">
        <v>7</v>
      </c>
      <c r="D56" s="1" t="s">
        <v>5</v>
      </c>
      <c r="E56" s="4"/>
    </row>
    <row r="57" spans="1:5" x14ac:dyDescent="0.35">
      <c r="A57" s="2">
        <v>45</v>
      </c>
      <c r="B57" s="3">
        <v>44110</v>
      </c>
      <c r="C57" s="1" t="s">
        <v>7</v>
      </c>
      <c r="D57" s="1" t="s">
        <v>5</v>
      </c>
      <c r="E57" s="4"/>
    </row>
    <row r="58" spans="1:5" x14ac:dyDescent="0.35">
      <c r="A58" s="2">
        <v>95</v>
      </c>
      <c r="B58" s="3">
        <v>44111</v>
      </c>
      <c r="C58" s="1" t="s">
        <v>7</v>
      </c>
      <c r="D58" s="1" t="s">
        <v>5</v>
      </c>
      <c r="E58" s="4"/>
    </row>
    <row r="59" spans="1:5" x14ac:dyDescent="0.35">
      <c r="A59" s="2">
        <v>76</v>
      </c>
      <c r="B59" s="3">
        <v>44112</v>
      </c>
      <c r="C59" s="1" t="s">
        <v>7</v>
      </c>
      <c r="D59" s="1" t="s">
        <v>5</v>
      </c>
      <c r="E59" s="4"/>
    </row>
    <row r="60" spans="1:5" x14ac:dyDescent="0.35">
      <c r="A60" s="2">
        <v>60</v>
      </c>
      <c r="B60" s="3">
        <v>44113</v>
      </c>
      <c r="C60" s="1" t="s">
        <v>7</v>
      </c>
      <c r="D60" s="1" t="s">
        <v>5</v>
      </c>
      <c r="E60" s="4"/>
    </row>
    <row r="61" spans="1:5" x14ac:dyDescent="0.35">
      <c r="A61" s="2">
        <v>29</v>
      </c>
      <c r="B61" s="3">
        <v>44116</v>
      </c>
      <c r="C61" s="1" t="s">
        <v>7</v>
      </c>
      <c r="D61" s="1" t="s">
        <v>5</v>
      </c>
      <c r="E61" s="4"/>
    </row>
    <row r="62" spans="1:5" x14ac:dyDescent="0.35">
      <c r="A62" s="2">
        <v>62</v>
      </c>
      <c r="B62" s="3">
        <v>44117</v>
      </c>
      <c r="C62" s="1" t="s">
        <v>7</v>
      </c>
      <c r="D62" s="1" t="s">
        <v>5</v>
      </c>
      <c r="E62" s="4"/>
    </row>
    <row r="63" spans="1:5" x14ac:dyDescent="0.35">
      <c r="A63" s="2">
        <v>93</v>
      </c>
      <c r="B63" s="3">
        <v>44118</v>
      </c>
      <c r="C63" s="1" t="s">
        <v>7</v>
      </c>
      <c r="D63" s="1" t="s">
        <v>5</v>
      </c>
      <c r="E63" s="4"/>
    </row>
    <row r="64" spans="1:5" x14ac:dyDescent="0.35">
      <c r="A64" s="2">
        <v>90</v>
      </c>
      <c r="B64" s="3">
        <v>44119</v>
      </c>
      <c r="C64" s="1" t="s">
        <v>7</v>
      </c>
      <c r="D64" s="1" t="s">
        <v>5</v>
      </c>
      <c r="E64" s="4"/>
    </row>
    <row r="65" spans="1:5" x14ac:dyDescent="0.35">
      <c r="A65" s="2">
        <v>29</v>
      </c>
      <c r="B65" s="3">
        <v>44120</v>
      </c>
      <c r="C65" s="1" t="s">
        <v>7</v>
      </c>
      <c r="D65" s="1" t="s">
        <v>5</v>
      </c>
      <c r="E65" s="4"/>
    </row>
    <row r="66" spans="1:5" x14ac:dyDescent="0.35">
      <c r="A66" s="2">
        <v>26</v>
      </c>
      <c r="B66" s="3">
        <v>44123</v>
      </c>
      <c r="C66" s="1" t="s">
        <v>7</v>
      </c>
      <c r="D66" s="1" t="s">
        <v>5</v>
      </c>
      <c r="E66" s="4"/>
    </row>
    <row r="67" spans="1:5" x14ac:dyDescent="0.35">
      <c r="A67" s="2">
        <v>13</v>
      </c>
      <c r="B67" s="3">
        <v>44124</v>
      </c>
      <c r="C67" s="1" t="s">
        <v>7</v>
      </c>
      <c r="D67" s="1" t="s">
        <v>5</v>
      </c>
      <c r="E67" s="4"/>
    </row>
    <row r="68" spans="1:5" x14ac:dyDescent="0.35">
      <c r="A68" s="2">
        <v>53</v>
      </c>
      <c r="B68" s="3">
        <v>44125</v>
      </c>
      <c r="C68" s="1" t="s">
        <v>7</v>
      </c>
      <c r="D68" s="1" t="s">
        <v>5</v>
      </c>
      <c r="E68" s="4"/>
    </row>
    <row r="69" spans="1:5" x14ac:dyDescent="0.35">
      <c r="A69" s="2">
        <v>76</v>
      </c>
      <c r="B69" s="3">
        <v>44126</v>
      </c>
      <c r="C69" s="1" t="s">
        <v>7</v>
      </c>
      <c r="D69" s="1" t="s">
        <v>5</v>
      </c>
      <c r="E69" s="4"/>
    </row>
    <row r="70" spans="1:5" x14ac:dyDescent="0.35">
      <c r="A70" s="2">
        <v>18</v>
      </c>
      <c r="B70" s="3">
        <v>44127</v>
      </c>
      <c r="C70" s="1" t="s">
        <v>7</v>
      </c>
      <c r="D70" s="1" t="s">
        <v>5</v>
      </c>
      <c r="E70" s="4"/>
    </row>
    <row r="71" spans="1:5" x14ac:dyDescent="0.35">
      <c r="A71" s="2">
        <v>91</v>
      </c>
      <c r="B71" s="3">
        <v>44130</v>
      </c>
      <c r="C71" s="1" t="s">
        <v>7</v>
      </c>
      <c r="D71" s="1" t="s">
        <v>5</v>
      </c>
      <c r="E71" s="4"/>
    </row>
    <row r="72" spans="1:5" x14ac:dyDescent="0.35">
      <c r="A72" s="2">
        <v>81</v>
      </c>
      <c r="B72" s="3">
        <v>44131</v>
      </c>
      <c r="C72" s="1" t="s">
        <v>7</v>
      </c>
      <c r="D72" s="1" t="s">
        <v>5</v>
      </c>
      <c r="E72" s="4"/>
    </row>
    <row r="73" spans="1:5" x14ac:dyDescent="0.35">
      <c r="A73" s="2">
        <v>10</v>
      </c>
      <c r="B73" s="3">
        <v>44132</v>
      </c>
      <c r="C73" s="1" t="s">
        <v>7</v>
      </c>
      <c r="D73" s="1" t="s">
        <v>5</v>
      </c>
      <c r="E73" s="4"/>
    </row>
    <row r="74" spans="1:5" x14ac:dyDescent="0.35">
      <c r="A74" s="2">
        <v>61</v>
      </c>
      <c r="B74" s="3">
        <v>44133</v>
      </c>
      <c r="C74" s="1" t="s">
        <v>7</v>
      </c>
      <c r="D74" s="1" t="s">
        <v>5</v>
      </c>
      <c r="E74" s="4"/>
    </row>
    <row r="75" spans="1:5" x14ac:dyDescent="0.35">
      <c r="A75" s="2">
        <v>100</v>
      </c>
      <c r="B75" s="3">
        <v>44134</v>
      </c>
      <c r="C75" s="1" t="s">
        <v>7</v>
      </c>
      <c r="D75" s="1" t="s">
        <v>5</v>
      </c>
      <c r="E75" s="4"/>
    </row>
    <row r="76" spans="1:5" x14ac:dyDescent="0.35">
      <c r="A76" s="2">
        <v>17</v>
      </c>
      <c r="B76" s="3">
        <v>44137</v>
      </c>
      <c r="C76" s="1" t="s">
        <v>7</v>
      </c>
      <c r="D76" s="1" t="s">
        <v>5</v>
      </c>
      <c r="E76" s="4"/>
    </row>
    <row r="77" spans="1:5" x14ac:dyDescent="0.35">
      <c r="A77" s="2">
        <v>84</v>
      </c>
      <c r="B77" s="3">
        <v>44138</v>
      </c>
      <c r="C77" s="1" t="s">
        <v>7</v>
      </c>
      <c r="D77" s="1" t="s">
        <v>5</v>
      </c>
      <c r="E77" s="4"/>
    </row>
    <row r="78" spans="1:5" x14ac:dyDescent="0.35">
      <c r="A78" s="2">
        <v>81</v>
      </c>
      <c r="B78" s="3">
        <v>44139</v>
      </c>
      <c r="C78" s="1" t="s">
        <v>7</v>
      </c>
      <c r="D78" s="1" t="s">
        <v>5</v>
      </c>
      <c r="E78" s="4"/>
    </row>
    <row r="79" spans="1:5" x14ac:dyDescent="0.35">
      <c r="A79" s="2">
        <v>11</v>
      </c>
      <c r="B79" s="3">
        <v>44140</v>
      </c>
      <c r="C79" s="1" t="s">
        <v>7</v>
      </c>
      <c r="D79" s="1" t="s">
        <v>5</v>
      </c>
      <c r="E79" s="4"/>
    </row>
    <row r="80" spans="1:5" x14ac:dyDescent="0.35">
      <c r="A80" s="2">
        <v>84</v>
      </c>
      <c r="B80" s="3">
        <v>44105</v>
      </c>
      <c r="C80" s="1" t="s">
        <v>7</v>
      </c>
      <c r="D80" s="1" t="s">
        <v>6</v>
      </c>
      <c r="E80" s="4"/>
    </row>
    <row r="81" spans="1:5" x14ac:dyDescent="0.35">
      <c r="A81" s="2">
        <v>96</v>
      </c>
      <c r="B81" s="3">
        <v>44106</v>
      </c>
      <c r="C81" s="1" t="s">
        <v>7</v>
      </c>
      <c r="D81" s="1" t="s">
        <v>6</v>
      </c>
      <c r="E81" s="4"/>
    </row>
    <row r="82" spans="1:5" x14ac:dyDescent="0.35">
      <c r="A82" s="2">
        <v>69</v>
      </c>
      <c r="B82" s="3">
        <v>44109</v>
      </c>
      <c r="C82" s="1" t="s">
        <v>7</v>
      </c>
      <c r="D82" s="1" t="s">
        <v>6</v>
      </c>
      <c r="E82" s="4"/>
    </row>
    <row r="83" spans="1:5" x14ac:dyDescent="0.35">
      <c r="A83" s="2">
        <v>55</v>
      </c>
      <c r="B83" s="3">
        <v>44110</v>
      </c>
      <c r="C83" s="1" t="s">
        <v>7</v>
      </c>
      <c r="D83" s="1" t="s">
        <v>6</v>
      </c>
      <c r="E83" s="4"/>
    </row>
    <row r="84" spans="1:5" x14ac:dyDescent="0.35">
      <c r="A84" s="2">
        <v>18</v>
      </c>
      <c r="B84" s="3">
        <v>44111</v>
      </c>
      <c r="C84" s="1" t="s">
        <v>7</v>
      </c>
      <c r="D84" s="1" t="s">
        <v>6</v>
      </c>
      <c r="E84" s="4"/>
    </row>
    <row r="85" spans="1:5" x14ac:dyDescent="0.35">
      <c r="A85" s="2">
        <v>48</v>
      </c>
      <c r="B85" s="3">
        <v>44112</v>
      </c>
      <c r="C85" s="1" t="s">
        <v>7</v>
      </c>
      <c r="D85" s="1" t="s">
        <v>6</v>
      </c>
      <c r="E85" s="4"/>
    </row>
    <row r="86" spans="1:5" x14ac:dyDescent="0.35">
      <c r="A86" s="2">
        <v>100</v>
      </c>
      <c r="B86" s="3">
        <v>44113</v>
      </c>
      <c r="C86" s="1" t="s">
        <v>7</v>
      </c>
      <c r="D86" s="1" t="s">
        <v>6</v>
      </c>
      <c r="E86" s="4"/>
    </row>
    <row r="87" spans="1:5" x14ac:dyDescent="0.35">
      <c r="A87" s="2">
        <v>46</v>
      </c>
      <c r="B87" s="3">
        <v>44116</v>
      </c>
      <c r="C87" s="1" t="s">
        <v>7</v>
      </c>
      <c r="D87" s="1" t="s">
        <v>6</v>
      </c>
      <c r="E87" s="4"/>
    </row>
    <row r="88" spans="1:5" x14ac:dyDescent="0.35">
      <c r="A88" s="2">
        <v>98</v>
      </c>
      <c r="B88" s="3">
        <v>44117</v>
      </c>
      <c r="C88" s="1" t="s">
        <v>7</v>
      </c>
      <c r="D88" s="1" t="s">
        <v>6</v>
      </c>
      <c r="E88" s="4"/>
    </row>
    <row r="89" spans="1:5" x14ac:dyDescent="0.35">
      <c r="A89" s="2">
        <v>11</v>
      </c>
      <c r="B89" s="3">
        <v>44118</v>
      </c>
      <c r="C89" s="1" t="s">
        <v>7</v>
      </c>
      <c r="D89" s="1" t="s">
        <v>6</v>
      </c>
      <c r="E89" s="4"/>
    </row>
    <row r="90" spans="1:5" x14ac:dyDescent="0.35">
      <c r="A90" s="2">
        <v>35</v>
      </c>
      <c r="B90" s="3">
        <v>44119</v>
      </c>
      <c r="C90" s="1" t="s">
        <v>7</v>
      </c>
      <c r="D90" s="1" t="s">
        <v>6</v>
      </c>
      <c r="E90" s="4"/>
    </row>
    <row r="91" spans="1:5" x14ac:dyDescent="0.35">
      <c r="A91" s="2">
        <v>71</v>
      </c>
      <c r="B91" s="3">
        <v>44120</v>
      </c>
      <c r="C91" s="1" t="s">
        <v>7</v>
      </c>
      <c r="D91" s="1" t="s">
        <v>6</v>
      </c>
      <c r="E91" s="4"/>
    </row>
    <row r="92" spans="1:5" x14ac:dyDescent="0.35">
      <c r="A92" s="2">
        <v>58</v>
      </c>
      <c r="B92" s="3">
        <v>44123</v>
      </c>
      <c r="C92" s="1" t="s">
        <v>7</v>
      </c>
      <c r="D92" s="1" t="s">
        <v>6</v>
      </c>
      <c r="E92" s="4"/>
    </row>
    <row r="93" spans="1:5" x14ac:dyDescent="0.35">
      <c r="A93" s="2">
        <v>27</v>
      </c>
      <c r="B93" s="3">
        <v>44124</v>
      </c>
      <c r="C93" s="1" t="s">
        <v>7</v>
      </c>
      <c r="D93" s="1" t="s">
        <v>6</v>
      </c>
      <c r="E93" s="4"/>
    </row>
    <row r="94" spans="1:5" x14ac:dyDescent="0.35">
      <c r="A94" s="2">
        <v>62</v>
      </c>
      <c r="B94" s="3">
        <v>44125</v>
      </c>
      <c r="C94" s="1" t="s">
        <v>7</v>
      </c>
      <c r="D94" s="1" t="s">
        <v>6</v>
      </c>
      <c r="E94" s="4"/>
    </row>
    <row r="95" spans="1:5" x14ac:dyDescent="0.35">
      <c r="A95" s="2">
        <v>16</v>
      </c>
      <c r="B95" s="3">
        <v>44126</v>
      </c>
      <c r="C95" s="1" t="s">
        <v>7</v>
      </c>
      <c r="D95" s="1" t="s">
        <v>6</v>
      </c>
      <c r="E95" s="4"/>
    </row>
    <row r="96" spans="1:5" x14ac:dyDescent="0.35">
      <c r="A96" s="2">
        <v>16</v>
      </c>
      <c r="B96" s="3">
        <v>44127</v>
      </c>
      <c r="C96" s="1" t="s">
        <v>7</v>
      </c>
      <c r="D96" s="1" t="s">
        <v>6</v>
      </c>
      <c r="E96" s="4"/>
    </row>
    <row r="97" spans="1:5" x14ac:dyDescent="0.35">
      <c r="A97" s="2">
        <v>31</v>
      </c>
      <c r="B97" s="3">
        <v>44130</v>
      </c>
      <c r="C97" s="1" t="s">
        <v>7</v>
      </c>
      <c r="D97" s="1" t="s">
        <v>6</v>
      </c>
      <c r="E97" s="4"/>
    </row>
    <row r="98" spans="1:5" x14ac:dyDescent="0.35">
      <c r="A98" s="2">
        <v>24</v>
      </c>
      <c r="B98" s="3">
        <v>44131</v>
      </c>
      <c r="C98" s="1" t="s">
        <v>7</v>
      </c>
      <c r="D98" s="1" t="s">
        <v>6</v>
      </c>
      <c r="E98" s="4"/>
    </row>
    <row r="99" spans="1:5" x14ac:dyDescent="0.35">
      <c r="A99" s="2">
        <v>29</v>
      </c>
      <c r="B99" s="3">
        <v>44132</v>
      </c>
      <c r="C99" s="1" t="s">
        <v>7</v>
      </c>
      <c r="D99" s="1" t="s">
        <v>6</v>
      </c>
      <c r="E99" s="4"/>
    </row>
    <row r="100" spans="1:5" x14ac:dyDescent="0.35">
      <c r="A100" s="2">
        <v>35</v>
      </c>
      <c r="B100" s="3">
        <v>44133</v>
      </c>
      <c r="C100" s="1" t="s">
        <v>7</v>
      </c>
      <c r="D100" s="1" t="s">
        <v>6</v>
      </c>
      <c r="E100" s="4"/>
    </row>
    <row r="101" spans="1:5" x14ac:dyDescent="0.35">
      <c r="A101" s="2">
        <v>54</v>
      </c>
      <c r="B101" s="3">
        <v>44134</v>
      </c>
      <c r="C101" s="1" t="s">
        <v>7</v>
      </c>
      <c r="D101" s="1" t="s">
        <v>6</v>
      </c>
      <c r="E101" s="4"/>
    </row>
    <row r="102" spans="1:5" x14ac:dyDescent="0.35">
      <c r="A102" s="2">
        <v>15</v>
      </c>
      <c r="B102" s="3">
        <v>44137</v>
      </c>
      <c r="C102" s="1" t="s">
        <v>7</v>
      </c>
      <c r="D102" s="1" t="s">
        <v>6</v>
      </c>
      <c r="E102" s="4"/>
    </row>
    <row r="103" spans="1:5" x14ac:dyDescent="0.35">
      <c r="A103" s="2">
        <v>32</v>
      </c>
      <c r="B103" s="3">
        <v>44138</v>
      </c>
      <c r="C103" s="1" t="s">
        <v>7</v>
      </c>
      <c r="D103" s="1" t="s">
        <v>6</v>
      </c>
      <c r="E103" s="4"/>
    </row>
    <row r="104" spans="1:5" x14ac:dyDescent="0.35">
      <c r="A104" s="2">
        <v>70</v>
      </c>
      <c r="B104" s="3">
        <v>44139</v>
      </c>
      <c r="C104" s="1" t="s">
        <v>7</v>
      </c>
      <c r="D104" s="1" t="s">
        <v>6</v>
      </c>
      <c r="E104" s="4"/>
    </row>
    <row r="105" spans="1:5" x14ac:dyDescent="0.35">
      <c r="A105" s="2">
        <v>22</v>
      </c>
      <c r="B105" s="3">
        <v>44140</v>
      </c>
      <c r="C105" s="1" t="s">
        <v>7</v>
      </c>
      <c r="D105" s="1" t="s">
        <v>6</v>
      </c>
      <c r="E10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CumWorkingDates</vt:lpstr>
      <vt:lpstr>WorkingDays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Jaramillo</dc:creator>
  <cp:lastModifiedBy>Diego Jaramillo</cp:lastModifiedBy>
  <dcterms:created xsi:type="dcterms:W3CDTF">2020-06-05T18:52:21Z</dcterms:created>
  <dcterms:modified xsi:type="dcterms:W3CDTF">2020-06-08T14:03:47Z</dcterms:modified>
</cp:coreProperties>
</file>