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13_ncr:1_{3C8D845E-70F4-448E-9B88-1364584133CD}" xr6:coauthVersionLast="47" xr6:coauthVersionMax="47" xr10:uidLastSave="{00000000-0000-0000-0000-000000000000}"/>
  <bookViews>
    <workbookView xWindow="-120" yWindow="-120" windowWidth="29040" windowHeight="15720" activeTab="1" xr2:uid="{DE437C55-D970-4CF9-B09F-019BDD7B7BFD}"/>
  </bookViews>
  <sheets>
    <sheet name="CHECK" sheetId="2" r:id="rId1"/>
    <sheet name="DATA" sheetId="1" r:id="rId2"/>
  </sheets>
  <definedNames>
    <definedName name="_xlcn.WorksheetConnection_Book1Table11" hidden="1">Table1[]</definedName>
  </definedNames>
  <calcPr calcId="191029"/>
  <pivotCaches>
    <pivotCache cacheId="41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Book1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2" l="1"/>
  <c r="F28" i="2"/>
  <c r="F25" i="2"/>
  <c r="F22" i="2"/>
  <c r="F19" i="2"/>
  <c r="F16" i="2"/>
  <c r="F13" i="2"/>
  <c r="F10" i="2"/>
  <c r="F7" i="2"/>
  <c r="E31" i="2"/>
  <c r="E28" i="2"/>
  <c r="E25" i="2"/>
  <c r="E22" i="2"/>
  <c r="E19" i="2"/>
  <c r="E16" i="2"/>
  <c r="E13" i="2"/>
  <c r="E10" i="2"/>
  <c r="E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51EFAC9-2F74-4759-AFE3-9CE9708D6252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EDC8C9B-65B9-4370-AB2C-672C3C3E09BE}" name="WorksheetConnection_Book1!Table1" type="102" refreshedVersion="8" minRefreshableVersion="5">
    <extLst>
      <ext xmlns:x15="http://schemas.microsoft.com/office/spreadsheetml/2010/11/main" uri="{DE250136-89BD-433C-8126-D09CA5730AF9}">
        <x15:connection id="Table1" autoDelete="1">
          <x15:rangePr sourceName="_xlcn.WorksheetConnection_Book1Table11"/>
        </x15:connection>
      </ext>
    </extLst>
  </connection>
</connections>
</file>

<file path=xl/sharedStrings.xml><?xml version="1.0" encoding="utf-8"?>
<sst xmlns="http://schemas.openxmlformats.org/spreadsheetml/2006/main" count="92" uniqueCount="20">
  <si>
    <t>VB BA</t>
  </si>
  <si>
    <t>KG</t>
  </si>
  <si>
    <t>BEGIN &amp; EIND</t>
  </si>
  <si>
    <t>DATE</t>
  </si>
  <si>
    <t>month number</t>
  </si>
  <si>
    <t>BAB</t>
  </si>
  <si>
    <t>BEGINVOORRAAD</t>
  </si>
  <si>
    <t>EINDVOORRAAD</t>
  </si>
  <si>
    <t>BAC</t>
  </si>
  <si>
    <t>BAL</t>
  </si>
  <si>
    <t>BAN</t>
  </si>
  <si>
    <t>BAT</t>
  </si>
  <si>
    <t>VBA</t>
  </si>
  <si>
    <t>VBL</t>
  </si>
  <si>
    <t>VBO</t>
  </si>
  <si>
    <t>VBW</t>
  </si>
  <si>
    <t>Row Labels</t>
  </si>
  <si>
    <t>Grand Total</t>
  </si>
  <si>
    <t>Sum of KG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</si>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</sst>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8" formatCode="dd/mm/yyyy"/>
  </numFmts>
  <fonts count="2" x14ac:knownFonts="1">
    <font>
      <sz val="11"/>
      <color theme="1"/>
      <name val="Aptos Narrow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 applyProtection="1"/>
    <xf numFmtId="168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8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1" defaultTableStyle="TableStyleMedium2" defaultPivotStyle="PivotStyleLight16">
    <tableStyle name="Invisible" pivot="0" table="0" count="0" xr9:uid="{7C0BD2F7-8F00-4A63-BE86-14E1BE7BBD4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6</xdr:row>
      <xdr:rowOff>190499</xdr:rowOff>
    </xdr:from>
    <xdr:to>
      <xdr:col>12</xdr:col>
      <xdr:colOff>476250</xdr:colOff>
      <xdr:row>24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20073-FD8F-0704-BCE2-0435684E5885}"/>
            </a:ext>
          </a:extLst>
        </xdr:cNvPr>
        <xdr:cNvSpPr txBox="1"/>
      </xdr:nvSpPr>
      <xdr:spPr>
        <a:xfrm>
          <a:off x="5572125" y="1333499"/>
          <a:ext cx="4143375" cy="34004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EINDVOORRAAD = </a:t>
          </a:r>
          <a:r>
            <a:rPr lang="en-US" sz="1100" b="1" baseline="0">
              <a:solidFill>
                <a:srgbClr val="FF0000"/>
              </a:solidFill>
            </a:rPr>
            <a:t> INVENTORY END OF PERIOD </a:t>
          </a:r>
        </a:p>
        <a:p>
          <a:pPr algn="ctr"/>
          <a:r>
            <a:rPr lang="en-US" sz="1100" b="1" baseline="0">
              <a:solidFill>
                <a:srgbClr val="FF0000"/>
              </a:solidFill>
            </a:rPr>
            <a:t>BEGINVOORRAAD + INVENTORY  START OF PERIOD</a:t>
          </a:r>
        </a:p>
        <a:p>
          <a:pPr algn="ctr"/>
          <a:endParaRPr lang="en-US" sz="1100" b="1" baseline="0">
            <a:solidFill>
              <a:srgbClr val="FF0000"/>
            </a:solidFill>
          </a:endParaRPr>
        </a:p>
        <a:p>
          <a:pPr algn="ctr"/>
          <a:r>
            <a:rPr lang="en-US" sz="1100" b="1" baseline="0">
              <a:solidFill>
                <a:srgbClr val="FF0000"/>
              </a:solidFill>
            </a:rPr>
            <a:t>The final  objective is to check if</a:t>
          </a:r>
        </a:p>
        <a:p>
          <a:pPr algn="ctr"/>
          <a:r>
            <a:rPr lang="en-US" sz="1100" b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INVENTORY END OF PERIOD N = INVENTORY  START OF PERIOD N+1 for each VB BA subsidory</a:t>
          </a:r>
        </a:p>
        <a:p>
          <a:pPr algn="ctr"/>
          <a:endParaRPr lang="en-US" sz="1100" b="0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if yes "OK"</a:t>
          </a:r>
        </a:p>
        <a:p>
          <a:pPr algn="ctr"/>
          <a:r>
            <a:rPr lang="en-US" sz="1100" b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if no " check your input "</a:t>
          </a:r>
        </a:p>
        <a:p>
          <a:pPr algn="ctr"/>
          <a:endParaRPr lang="en-US" sz="1100" b="0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N = month</a:t>
          </a:r>
        </a:p>
        <a:p>
          <a:pPr algn="ctr"/>
          <a:endParaRPr lang="en-US" sz="1100" b="0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this table is imported in power BI and the check needs to be done in power BI </a:t>
          </a:r>
        </a:p>
        <a:p>
          <a:pPr algn="ctr"/>
          <a:endParaRPr lang="en-US" sz="1100" b="0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what is the best approch ?</a:t>
          </a:r>
        </a:p>
        <a:p>
          <a:pPr algn="ctr"/>
          <a:r>
            <a:rPr lang="en-US" sz="1100" b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using offset() window() or another pattern</a:t>
          </a:r>
        </a:p>
        <a:p>
          <a:pPr algn="ctr"/>
          <a:endParaRPr lang="en-US" sz="1100" b="0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see tab CHECK for the wanted result</a:t>
          </a:r>
        </a:p>
        <a:p>
          <a:pPr algn="ctr"/>
          <a:endParaRPr lang="en-US" sz="1100" b="0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0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0">
            <a:solidFill>
              <a:srgbClr val="0070C0"/>
            </a:solidFill>
          </a:endParaRP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ger" refreshedDate="45391.560577546297" backgroundQuery="1" createdVersion="8" refreshedVersion="8" minRefreshableVersion="3" recordCount="0" supportSubquery="1" supportAdvancedDrill="1" xr:uid="{3355EACF-8D15-4B92-A814-E016C3F403BF}">
  <cacheSource type="external" connectionId="1"/>
  <cacheFields count="4">
    <cacheField name="[Table1].[VB BA].[VB BA]" caption="VB BA" numFmtId="0" level="1">
      <sharedItems count="9">
        <s v="BAB"/>
        <s v="BAC"/>
        <s v="BAL"/>
        <s v="BAN"/>
        <s v="BAT"/>
        <s v="VBA"/>
        <s v="VBL"/>
        <s v="VBO"/>
        <s v="VBW"/>
      </sharedItems>
    </cacheField>
    <cacheField name="[Measures].[Sum of KG]" caption="Sum of KG" numFmtId="0" hierarchy="7" level="32767"/>
    <cacheField name="[Table1].[month number].[month number]" caption="month number" numFmtId="0" hierarchy="4" level="1">
      <sharedItems containsSemiMixedTypes="0" containsString="0" containsNumber="1" containsInteger="1" minValue="1" maxValue="2" count="2">
        <n v="1"/>
        <n v="2"/>
      </sharedItems>
    </cacheField>
    <cacheField name="[Table1].[BEGIN &amp; EIND].[BEGIN &amp; EIND]" caption="BEGIN &amp; EIND" numFmtId="0" hierarchy="2" level="1">
      <sharedItems count="2">
        <s v="BEGINVOORRAAD"/>
        <s v="EINDVOORRAAD"/>
      </sharedItems>
    </cacheField>
  </cacheFields>
  <cacheHierarchies count="8">
    <cacheHierarchy uniqueName="[Table1].[VB BA]" caption="VB BA" attribute="1" defaultMemberUniqueName="[Table1].[VB BA].[All]" allUniqueName="[Table1].[VB BA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KG]" caption="KG" attribute="1" defaultMemberUniqueName="[Table1].[KG].[All]" allUniqueName="[Table1].[KG].[All]" dimensionUniqueName="[Table1]" displayFolder="" count="0" memberValueDatatype="20" unbalanced="0"/>
    <cacheHierarchy uniqueName="[Table1].[BEGIN &amp; EIND]" caption="BEGIN &amp; EIND" attribute="1" defaultMemberUniqueName="[Table1].[BEGIN &amp; EIND].[All]" allUniqueName="[Table1].[BEGIN &amp; EIND].[All]" dimensionUniqueName="[Table1]" displayFolder="" count="2" memberValueDatatype="130" unbalanced="0">
      <fieldsUsage count="2">
        <fieldUsage x="-1"/>
        <fieldUsage x="3"/>
      </fieldsUsage>
    </cacheHierarchy>
    <cacheHierarchy uniqueName="[Table1].[DATE]" caption="DATE" attribute="1" time="1" defaultMemberUniqueName="[Table1].[DATE].[All]" allUniqueName="[Table1].[DATE].[All]" dimensionUniqueName="[Table1]" displayFolder="" count="0" memberValueDatatype="7" unbalanced="0"/>
    <cacheHierarchy uniqueName="[Table1].[month number]" caption="month number" attribute="1" defaultMemberUniqueName="[Table1].[month number].[All]" allUniqueName="[Table1].[month number].[All]" dimensionUniqueName="[Table1]" displayFolder="" count="2" memberValueDatatype="20" unbalanced="0">
      <fieldsUsage count="2">
        <fieldUsage x="-1"/>
        <fieldUsage x="2"/>
      </fieldsUsage>
    </cacheHierarchy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  <cacheHierarchy uniqueName="[Measures].[Sum of KG]" caption="Sum of KG" measure="1" displayFolder="" measureGroup="Table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  <ext xmlns:xxpim="http://schemas.microsoft.com/office/spreadsheetml/2020/pivotNov2020" uri="{48A13866-0669-42A6-8768-4E36796AE8C3}">
      <xxpim:implicitMeasureSupport>1</xxpim:implicitMeasureSupport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04DA94-A89E-4108-B7E8-79A7307BC6F4}" name="PivotTable1" cacheId="41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>
  <location ref="A3:C32" firstHeaderRow="1" firstDataRow="2" firstDataCol="1"/>
  <pivotFields count="4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axis="axisCol" allDrilled="1" subtotalTop="0" showAll="0" dataSourceSort="1" defaultSubtotal="0" defaultAttributeDrillState="1">
      <items count="2">
        <item x="0"/>
        <item x="1"/>
      </items>
    </pivotField>
  </pivotFields>
  <rowFields count="2">
    <field x="0"/>
    <field x="2"/>
  </rowFields>
  <rowItems count="28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 t="grand">
      <x/>
    </i>
  </rowItems>
  <colFields count="1">
    <field x="3"/>
  </colFields>
  <colItems count="2">
    <i>
      <x/>
    </i>
    <i>
      <x v="1"/>
    </i>
  </colItems>
  <dataFields count="1">
    <dataField name="Sum of KG" fld="1" baseField="2" baseItem="1" numFmtId="3"/>
  </dataFields>
  <pivotHierarchies count="8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4"/>
  </rowHierarchiesUsage>
  <colHierarchiesUsage count="1">
    <colHierarchyUsage hierarchyUsage="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ook1!Table1"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2173B3-9EB3-48B9-84E7-0F99D9B6776F}" name="Table1" displayName="Table1" ref="A1:E37" totalsRowShown="0" headerRowDxfId="0" dataDxfId="1">
  <autoFilter ref="A1:E37" xr:uid="{472173B3-9EB3-48B9-84E7-0F99D9B6776F}"/>
  <tableColumns count="5">
    <tableColumn id="1" xr3:uid="{616C9EDA-EB4A-4AB1-A43D-5DADB03ADFFB}" name="VB BA" dataDxfId="6"/>
    <tableColumn id="2" xr3:uid="{FB314366-593A-457A-B340-7996F7F79EB9}" name="KG" dataDxfId="5"/>
    <tableColumn id="3" xr3:uid="{DE1247D8-673A-4A34-A4E7-E117ED36A9AE}" name="BEGIN &amp; EIND" dataDxfId="4"/>
    <tableColumn id="4" xr3:uid="{10C33E04-5B15-4282-BEC1-54E493AFA47A}" name="DATE" dataDxfId="3"/>
    <tableColumn id="5" xr3:uid="{4F86FA14-4CC7-4BD8-B871-D0B15A5FD185}" name="month number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2826-77C1-441B-9EC5-4F6E1080700C}">
  <dimension ref="A3:F32"/>
  <sheetViews>
    <sheetView workbookViewId="0">
      <selection activeCell="E4" sqref="E4"/>
    </sheetView>
  </sheetViews>
  <sheetFormatPr defaultRowHeight="15" x14ac:dyDescent="0.25"/>
  <cols>
    <col min="1" max="1" width="13.42578125" bestFit="1" customWidth="1"/>
    <col min="2" max="2" width="17.28515625" bestFit="1" customWidth="1"/>
    <col min="3" max="3" width="16" bestFit="1" customWidth="1"/>
    <col min="4" max="5" width="11.28515625" bestFit="1" customWidth="1"/>
    <col min="6" max="6" width="15.28515625" bestFit="1" customWidth="1"/>
    <col min="7" max="7" width="16.28515625" bestFit="1" customWidth="1"/>
    <col min="8" max="8" width="12.7109375" customWidth="1"/>
    <col min="9" max="9" width="12.85546875" customWidth="1"/>
    <col min="10" max="10" width="20.140625" customWidth="1"/>
  </cols>
  <sheetData>
    <row r="3" spans="1:6" x14ac:dyDescent="0.25">
      <c r="A3" s="4" t="s">
        <v>18</v>
      </c>
      <c r="B3" s="4" t="s">
        <v>19</v>
      </c>
    </row>
    <row r="4" spans="1:6" x14ac:dyDescent="0.25">
      <c r="A4" s="4" t="s">
        <v>16</v>
      </c>
      <c r="B4" t="s">
        <v>6</v>
      </c>
      <c r="C4" t="s">
        <v>7</v>
      </c>
    </row>
    <row r="5" spans="1:6" x14ac:dyDescent="0.25">
      <c r="A5" s="5" t="s">
        <v>5</v>
      </c>
      <c r="B5" s="7"/>
      <c r="C5" s="7"/>
    </row>
    <row r="6" spans="1:6" x14ac:dyDescent="0.25">
      <c r="A6" s="6">
        <v>1</v>
      </c>
      <c r="B6" s="7">
        <v>617467</v>
      </c>
      <c r="C6" s="7">
        <v>680801</v>
      </c>
    </row>
    <row r="7" spans="1:6" x14ac:dyDescent="0.25">
      <c r="A7" s="6">
        <v>2</v>
      </c>
      <c r="B7" s="7">
        <v>680427</v>
      </c>
      <c r="C7" s="7">
        <v>742379</v>
      </c>
      <c r="E7" s="7">
        <f>C6</f>
        <v>680801</v>
      </c>
      <c r="F7" t="str">
        <f>IF(B7=E7,"OK","CHECK INPUT")</f>
        <v>CHECK INPUT</v>
      </c>
    </row>
    <row r="8" spans="1:6" x14ac:dyDescent="0.25">
      <c r="A8" s="5" t="s">
        <v>8</v>
      </c>
      <c r="B8" s="7"/>
      <c r="C8" s="7"/>
    </row>
    <row r="9" spans="1:6" x14ac:dyDescent="0.25">
      <c r="A9" s="6">
        <v>1</v>
      </c>
      <c r="B9" s="7">
        <v>99605</v>
      </c>
      <c r="C9" s="7">
        <v>85139</v>
      </c>
    </row>
    <row r="10" spans="1:6" x14ac:dyDescent="0.25">
      <c r="A10" s="6">
        <v>2</v>
      </c>
      <c r="B10" s="7">
        <v>85138</v>
      </c>
      <c r="C10" s="7">
        <v>221529</v>
      </c>
      <c r="E10" s="7">
        <f>C9</f>
        <v>85139</v>
      </c>
      <c r="F10" t="str">
        <f>IF(B10=E10,"OK","CHECK INPUT")</f>
        <v>CHECK INPUT</v>
      </c>
    </row>
    <row r="11" spans="1:6" x14ac:dyDescent="0.25">
      <c r="A11" s="5" t="s">
        <v>9</v>
      </c>
      <c r="B11" s="7"/>
      <c r="C11" s="7"/>
    </row>
    <row r="12" spans="1:6" x14ac:dyDescent="0.25">
      <c r="A12" s="6">
        <v>1</v>
      </c>
      <c r="B12" s="7">
        <v>173399</v>
      </c>
      <c r="C12" s="7">
        <v>296522</v>
      </c>
    </row>
    <row r="13" spans="1:6" x14ac:dyDescent="0.25">
      <c r="A13" s="6">
        <v>2</v>
      </c>
      <c r="B13" s="7">
        <v>171468</v>
      </c>
      <c r="C13" s="7">
        <v>136784</v>
      </c>
      <c r="E13" s="7">
        <f>C12</f>
        <v>296522</v>
      </c>
      <c r="F13" t="str">
        <f>IF(B13=E13,"OK","CHECK INPUT")</f>
        <v>CHECK INPUT</v>
      </c>
    </row>
    <row r="14" spans="1:6" x14ac:dyDescent="0.25">
      <c r="A14" s="5" t="s">
        <v>10</v>
      </c>
      <c r="B14" s="7"/>
      <c r="C14" s="7"/>
    </row>
    <row r="15" spans="1:6" x14ac:dyDescent="0.25">
      <c r="A15" s="6">
        <v>1</v>
      </c>
      <c r="B15" s="7">
        <v>114500</v>
      </c>
      <c r="C15" s="7">
        <v>121827</v>
      </c>
    </row>
    <row r="16" spans="1:6" x14ac:dyDescent="0.25">
      <c r="A16" s="6">
        <v>2</v>
      </c>
      <c r="B16" s="7">
        <v>121826</v>
      </c>
      <c r="C16" s="7">
        <v>174140</v>
      </c>
      <c r="E16" s="7">
        <f>C15</f>
        <v>121827</v>
      </c>
      <c r="F16" t="str">
        <f>IF(B16=E16,"OK","CHECK INPUT")</f>
        <v>CHECK INPUT</v>
      </c>
    </row>
    <row r="17" spans="1:6" x14ac:dyDescent="0.25">
      <c r="A17" s="5" t="s">
        <v>11</v>
      </c>
      <c r="B17" s="7"/>
      <c r="C17" s="7"/>
    </row>
    <row r="18" spans="1:6" x14ac:dyDescent="0.25">
      <c r="A18" s="6">
        <v>1</v>
      </c>
      <c r="B18" s="7">
        <v>517922</v>
      </c>
      <c r="C18" s="7">
        <v>475376</v>
      </c>
    </row>
    <row r="19" spans="1:6" x14ac:dyDescent="0.25">
      <c r="A19" s="6">
        <v>2</v>
      </c>
      <c r="B19" s="7">
        <v>460756</v>
      </c>
      <c r="C19" s="7">
        <v>422912</v>
      </c>
      <c r="E19" s="7">
        <f>C18</f>
        <v>475376</v>
      </c>
      <c r="F19" t="str">
        <f>IF(B19=E19,"OK","CHECK INPUT")</f>
        <v>CHECK INPUT</v>
      </c>
    </row>
    <row r="20" spans="1:6" x14ac:dyDescent="0.25">
      <c r="A20" s="5" t="s">
        <v>12</v>
      </c>
      <c r="B20" s="7"/>
      <c r="C20" s="7"/>
    </row>
    <row r="21" spans="1:6" x14ac:dyDescent="0.25">
      <c r="A21" s="6">
        <v>1</v>
      </c>
      <c r="B21" s="7">
        <v>119378</v>
      </c>
      <c r="C21" s="7">
        <v>109282</v>
      </c>
    </row>
    <row r="22" spans="1:6" x14ac:dyDescent="0.25">
      <c r="A22" s="6">
        <v>2</v>
      </c>
      <c r="B22" s="7">
        <v>109282</v>
      </c>
      <c r="C22" s="7">
        <v>99201</v>
      </c>
      <c r="E22" s="7">
        <f>C21</f>
        <v>109282</v>
      </c>
      <c r="F22" t="str">
        <f>IF(B22=E22,"OK","CHECK INPUT")</f>
        <v>OK</v>
      </c>
    </row>
    <row r="23" spans="1:6" x14ac:dyDescent="0.25">
      <c r="A23" s="5" t="s">
        <v>13</v>
      </c>
      <c r="B23" s="7"/>
      <c r="C23" s="7"/>
    </row>
    <row r="24" spans="1:6" x14ac:dyDescent="0.25">
      <c r="A24" s="6">
        <v>1</v>
      </c>
      <c r="B24" s="7">
        <v>126782</v>
      </c>
      <c r="C24" s="7">
        <v>178179</v>
      </c>
    </row>
    <row r="25" spans="1:6" x14ac:dyDescent="0.25">
      <c r="A25" s="6">
        <v>2</v>
      </c>
      <c r="B25" s="7">
        <v>177609</v>
      </c>
      <c r="C25" s="7">
        <v>193584</v>
      </c>
      <c r="E25" s="7">
        <f>C24</f>
        <v>178179</v>
      </c>
      <c r="F25" t="str">
        <f>IF(B25=E25,"OK","CHECK INPUT")</f>
        <v>CHECK INPUT</v>
      </c>
    </row>
    <row r="26" spans="1:6" x14ac:dyDescent="0.25">
      <c r="A26" s="5" t="s">
        <v>14</v>
      </c>
      <c r="B26" s="7"/>
      <c r="C26" s="7"/>
    </row>
    <row r="27" spans="1:6" x14ac:dyDescent="0.25">
      <c r="A27" s="6">
        <v>1</v>
      </c>
      <c r="B27" s="7">
        <v>126782</v>
      </c>
      <c r="C27" s="7">
        <v>180905</v>
      </c>
    </row>
    <row r="28" spans="1:6" x14ac:dyDescent="0.25">
      <c r="A28" s="6">
        <v>2</v>
      </c>
      <c r="B28" s="7">
        <v>186109</v>
      </c>
      <c r="C28" s="7">
        <v>153640</v>
      </c>
      <c r="E28" s="7">
        <f>C27</f>
        <v>180905</v>
      </c>
      <c r="F28" t="str">
        <f>IF(B28=E28,"OK","CHECK INPUT")</f>
        <v>CHECK INPUT</v>
      </c>
    </row>
    <row r="29" spans="1:6" x14ac:dyDescent="0.25">
      <c r="A29" s="5" t="s">
        <v>15</v>
      </c>
      <c r="B29" s="7"/>
      <c r="C29" s="7"/>
    </row>
    <row r="30" spans="1:6" x14ac:dyDescent="0.25">
      <c r="A30" s="6">
        <v>1</v>
      </c>
      <c r="B30" s="7">
        <v>152186</v>
      </c>
      <c r="C30" s="7">
        <v>265007</v>
      </c>
    </row>
    <row r="31" spans="1:6" x14ac:dyDescent="0.25">
      <c r="A31" s="6">
        <v>2</v>
      </c>
      <c r="B31" s="7">
        <v>265074</v>
      </c>
      <c r="C31" s="7">
        <v>284117</v>
      </c>
      <c r="E31" s="7">
        <f>C30</f>
        <v>265007</v>
      </c>
      <c r="F31" t="str">
        <f>IF(B31=E31,"OK","CHECK INPUT")</f>
        <v>CHECK INPUT</v>
      </c>
    </row>
    <row r="32" spans="1:6" x14ac:dyDescent="0.25">
      <c r="A32" s="5" t="s">
        <v>17</v>
      </c>
      <c r="B32" s="7">
        <v>4305710</v>
      </c>
      <c r="C32" s="7">
        <v>4821324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A431-8ADD-4575-B93F-E3995B105BEE}">
  <dimension ref="A1:E37"/>
  <sheetViews>
    <sheetView tabSelected="1" workbookViewId="0">
      <selection activeCell="P11" sqref="P11"/>
    </sheetView>
  </sheetViews>
  <sheetFormatPr defaultRowHeight="15" x14ac:dyDescent="0.25"/>
  <cols>
    <col min="1" max="1" width="9.42578125" customWidth="1"/>
    <col min="2" max="2" width="14.85546875" customWidth="1"/>
    <col min="3" max="3" width="23.140625" customWidth="1"/>
    <col min="4" max="4" width="10.7109375" bestFit="1" customWidth="1"/>
    <col min="5" max="5" width="16.42578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1">
        <v>617467</v>
      </c>
      <c r="C2" s="1" t="s">
        <v>6</v>
      </c>
      <c r="D2" s="2">
        <v>45292</v>
      </c>
      <c r="E2" s="3">
        <v>1</v>
      </c>
    </row>
    <row r="3" spans="1:5" x14ac:dyDescent="0.25">
      <c r="A3" s="1" t="s">
        <v>5</v>
      </c>
      <c r="B3" s="1">
        <v>680801</v>
      </c>
      <c r="C3" s="1" t="s">
        <v>7</v>
      </c>
      <c r="D3" s="2">
        <v>45322</v>
      </c>
      <c r="E3" s="3">
        <v>1</v>
      </c>
    </row>
    <row r="4" spans="1:5" x14ac:dyDescent="0.25">
      <c r="A4" s="1" t="s">
        <v>8</v>
      </c>
      <c r="B4" s="1">
        <v>99605</v>
      </c>
      <c r="C4" s="1" t="s">
        <v>6</v>
      </c>
      <c r="D4" s="2">
        <v>45292</v>
      </c>
      <c r="E4" s="3">
        <v>1</v>
      </c>
    </row>
    <row r="5" spans="1:5" x14ac:dyDescent="0.25">
      <c r="A5" s="1" t="s">
        <v>8</v>
      </c>
      <c r="B5" s="1">
        <v>85139</v>
      </c>
      <c r="C5" s="1" t="s">
        <v>7</v>
      </c>
      <c r="D5" s="2">
        <v>45322</v>
      </c>
      <c r="E5" s="3">
        <v>1</v>
      </c>
    </row>
    <row r="6" spans="1:5" x14ac:dyDescent="0.25">
      <c r="A6" s="1" t="s">
        <v>9</v>
      </c>
      <c r="B6" s="1">
        <v>173399</v>
      </c>
      <c r="C6" s="1" t="s">
        <v>6</v>
      </c>
      <c r="D6" s="2">
        <v>45292</v>
      </c>
      <c r="E6" s="3">
        <v>1</v>
      </c>
    </row>
    <row r="7" spans="1:5" x14ac:dyDescent="0.25">
      <c r="A7" s="1" t="s">
        <v>9</v>
      </c>
      <c r="B7" s="1">
        <v>296522</v>
      </c>
      <c r="C7" s="1" t="s">
        <v>7</v>
      </c>
      <c r="D7" s="2">
        <v>45322</v>
      </c>
      <c r="E7" s="3">
        <v>1</v>
      </c>
    </row>
    <row r="8" spans="1:5" x14ac:dyDescent="0.25">
      <c r="A8" s="1" t="s">
        <v>10</v>
      </c>
      <c r="B8" s="1">
        <v>114500</v>
      </c>
      <c r="C8" s="1" t="s">
        <v>6</v>
      </c>
      <c r="D8" s="2">
        <v>45292</v>
      </c>
      <c r="E8" s="3">
        <v>1</v>
      </c>
    </row>
    <row r="9" spans="1:5" x14ac:dyDescent="0.25">
      <c r="A9" s="1" t="s">
        <v>10</v>
      </c>
      <c r="B9" s="1">
        <v>121827</v>
      </c>
      <c r="C9" s="1" t="s">
        <v>7</v>
      </c>
      <c r="D9" s="2">
        <v>45322</v>
      </c>
      <c r="E9" s="3">
        <v>1</v>
      </c>
    </row>
    <row r="10" spans="1:5" x14ac:dyDescent="0.25">
      <c r="A10" s="1" t="s">
        <v>11</v>
      </c>
      <c r="B10" s="1">
        <v>517922</v>
      </c>
      <c r="C10" s="1" t="s">
        <v>6</v>
      </c>
      <c r="D10" s="2">
        <v>45292</v>
      </c>
      <c r="E10" s="3">
        <v>1</v>
      </c>
    </row>
    <row r="11" spans="1:5" x14ac:dyDescent="0.25">
      <c r="A11" s="1" t="s">
        <v>11</v>
      </c>
      <c r="B11" s="1">
        <v>475376</v>
      </c>
      <c r="C11" s="1" t="s">
        <v>7</v>
      </c>
      <c r="D11" s="2">
        <v>45322</v>
      </c>
      <c r="E11" s="3">
        <v>1</v>
      </c>
    </row>
    <row r="12" spans="1:5" x14ac:dyDescent="0.25">
      <c r="A12" s="1" t="s">
        <v>12</v>
      </c>
      <c r="B12" s="1">
        <v>119378</v>
      </c>
      <c r="C12" s="1" t="s">
        <v>6</v>
      </c>
      <c r="D12" s="2">
        <v>45292</v>
      </c>
      <c r="E12" s="3">
        <v>1</v>
      </c>
    </row>
    <row r="13" spans="1:5" x14ac:dyDescent="0.25">
      <c r="A13" s="1" t="s">
        <v>12</v>
      </c>
      <c r="B13" s="1">
        <v>109282</v>
      </c>
      <c r="C13" s="1" t="s">
        <v>7</v>
      </c>
      <c r="D13" s="2">
        <v>45322</v>
      </c>
      <c r="E13" s="3">
        <v>1</v>
      </c>
    </row>
    <row r="14" spans="1:5" x14ac:dyDescent="0.25">
      <c r="A14" s="1" t="s">
        <v>13</v>
      </c>
      <c r="B14" s="1">
        <v>126782</v>
      </c>
      <c r="C14" s="1" t="s">
        <v>6</v>
      </c>
      <c r="D14" s="2">
        <v>45292</v>
      </c>
      <c r="E14" s="3">
        <v>1</v>
      </c>
    </row>
    <row r="15" spans="1:5" x14ac:dyDescent="0.25">
      <c r="A15" s="1" t="s">
        <v>13</v>
      </c>
      <c r="B15" s="1">
        <v>178179</v>
      </c>
      <c r="C15" s="1" t="s">
        <v>7</v>
      </c>
      <c r="D15" s="2">
        <v>45322</v>
      </c>
      <c r="E15" s="3">
        <v>1</v>
      </c>
    </row>
    <row r="16" spans="1:5" x14ac:dyDescent="0.25">
      <c r="A16" s="1" t="s">
        <v>14</v>
      </c>
      <c r="B16" s="1">
        <v>126782</v>
      </c>
      <c r="C16" s="1" t="s">
        <v>6</v>
      </c>
      <c r="D16" s="2">
        <v>45292</v>
      </c>
      <c r="E16" s="3">
        <v>1</v>
      </c>
    </row>
    <row r="17" spans="1:5" x14ac:dyDescent="0.25">
      <c r="A17" s="1" t="s">
        <v>14</v>
      </c>
      <c r="B17" s="1">
        <v>180905</v>
      </c>
      <c r="C17" s="1" t="s">
        <v>7</v>
      </c>
      <c r="D17" s="2">
        <v>45322</v>
      </c>
      <c r="E17" s="3">
        <v>1</v>
      </c>
    </row>
    <row r="18" spans="1:5" x14ac:dyDescent="0.25">
      <c r="A18" s="1" t="s">
        <v>15</v>
      </c>
      <c r="B18" s="1">
        <v>152186</v>
      </c>
      <c r="C18" s="1" t="s">
        <v>6</v>
      </c>
      <c r="D18" s="2">
        <v>45292</v>
      </c>
      <c r="E18" s="3">
        <v>1</v>
      </c>
    </row>
    <row r="19" spans="1:5" x14ac:dyDescent="0.25">
      <c r="A19" s="1" t="s">
        <v>15</v>
      </c>
      <c r="B19" s="1">
        <v>265007</v>
      </c>
      <c r="C19" s="1" t="s">
        <v>7</v>
      </c>
      <c r="D19" s="2">
        <v>45322</v>
      </c>
      <c r="E19" s="3">
        <v>1</v>
      </c>
    </row>
    <row r="20" spans="1:5" x14ac:dyDescent="0.25">
      <c r="A20" s="1" t="s">
        <v>5</v>
      </c>
      <c r="B20" s="1">
        <v>680427</v>
      </c>
      <c r="C20" s="1" t="s">
        <v>6</v>
      </c>
      <c r="D20" s="2">
        <v>45323</v>
      </c>
      <c r="E20" s="3">
        <v>2</v>
      </c>
    </row>
    <row r="21" spans="1:5" x14ac:dyDescent="0.25">
      <c r="A21" s="1" t="s">
        <v>5</v>
      </c>
      <c r="B21" s="1">
        <v>742379</v>
      </c>
      <c r="C21" s="1" t="s">
        <v>7</v>
      </c>
      <c r="D21" s="2">
        <v>45351</v>
      </c>
      <c r="E21" s="3">
        <v>2</v>
      </c>
    </row>
    <row r="22" spans="1:5" x14ac:dyDescent="0.25">
      <c r="A22" s="1" t="s">
        <v>8</v>
      </c>
      <c r="B22" s="1">
        <v>85138</v>
      </c>
      <c r="C22" s="1" t="s">
        <v>6</v>
      </c>
      <c r="D22" s="2">
        <v>45323</v>
      </c>
      <c r="E22" s="3">
        <v>2</v>
      </c>
    </row>
    <row r="23" spans="1:5" x14ac:dyDescent="0.25">
      <c r="A23" s="1" t="s">
        <v>8</v>
      </c>
      <c r="B23" s="1">
        <v>221529</v>
      </c>
      <c r="C23" s="1" t="s">
        <v>7</v>
      </c>
      <c r="D23" s="2">
        <v>45351</v>
      </c>
      <c r="E23" s="3">
        <v>2</v>
      </c>
    </row>
    <row r="24" spans="1:5" x14ac:dyDescent="0.25">
      <c r="A24" s="1" t="s">
        <v>9</v>
      </c>
      <c r="B24" s="1">
        <v>171468</v>
      </c>
      <c r="C24" s="1" t="s">
        <v>6</v>
      </c>
      <c r="D24" s="2">
        <v>45323</v>
      </c>
      <c r="E24" s="3">
        <v>2</v>
      </c>
    </row>
    <row r="25" spans="1:5" x14ac:dyDescent="0.25">
      <c r="A25" s="1" t="s">
        <v>9</v>
      </c>
      <c r="B25" s="1">
        <v>136784</v>
      </c>
      <c r="C25" s="1" t="s">
        <v>7</v>
      </c>
      <c r="D25" s="2">
        <v>45351</v>
      </c>
      <c r="E25" s="3">
        <v>2</v>
      </c>
    </row>
    <row r="26" spans="1:5" x14ac:dyDescent="0.25">
      <c r="A26" s="1" t="s">
        <v>10</v>
      </c>
      <c r="B26" s="1">
        <v>121826</v>
      </c>
      <c r="C26" s="1" t="s">
        <v>6</v>
      </c>
      <c r="D26" s="2">
        <v>45323</v>
      </c>
      <c r="E26" s="3">
        <v>2</v>
      </c>
    </row>
    <row r="27" spans="1:5" x14ac:dyDescent="0.25">
      <c r="A27" s="1" t="s">
        <v>10</v>
      </c>
      <c r="B27" s="1">
        <v>174140</v>
      </c>
      <c r="C27" s="1" t="s">
        <v>7</v>
      </c>
      <c r="D27" s="2">
        <v>45351</v>
      </c>
      <c r="E27" s="3">
        <v>2</v>
      </c>
    </row>
    <row r="28" spans="1:5" x14ac:dyDescent="0.25">
      <c r="A28" s="1" t="s">
        <v>11</v>
      </c>
      <c r="B28" s="1">
        <v>460756</v>
      </c>
      <c r="C28" s="1" t="s">
        <v>6</v>
      </c>
      <c r="D28" s="2">
        <v>45323</v>
      </c>
      <c r="E28" s="3">
        <v>2</v>
      </c>
    </row>
    <row r="29" spans="1:5" x14ac:dyDescent="0.25">
      <c r="A29" s="1" t="s">
        <v>11</v>
      </c>
      <c r="B29" s="1">
        <v>422912</v>
      </c>
      <c r="C29" s="1" t="s">
        <v>7</v>
      </c>
      <c r="D29" s="2">
        <v>45351</v>
      </c>
      <c r="E29" s="3">
        <v>2</v>
      </c>
    </row>
    <row r="30" spans="1:5" x14ac:dyDescent="0.25">
      <c r="A30" s="1" t="s">
        <v>12</v>
      </c>
      <c r="B30" s="1">
        <v>109282</v>
      </c>
      <c r="C30" s="1" t="s">
        <v>6</v>
      </c>
      <c r="D30" s="2">
        <v>45323</v>
      </c>
      <c r="E30" s="3">
        <v>2</v>
      </c>
    </row>
    <row r="31" spans="1:5" x14ac:dyDescent="0.25">
      <c r="A31" s="1" t="s">
        <v>12</v>
      </c>
      <c r="B31" s="1">
        <v>99201</v>
      </c>
      <c r="C31" s="1" t="s">
        <v>7</v>
      </c>
      <c r="D31" s="2">
        <v>45351</v>
      </c>
      <c r="E31" s="3">
        <v>2</v>
      </c>
    </row>
    <row r="32" spans="1:5" x14ac:dyDescent="0.25">
      <c r="A32" s="1" t="s">
        <v>13</v>
      </c>
      <c r="B32" s="1">
        <v>177609</v>
      </c>
      <c r="C32" s="1" t="s">
        <v>6</v>
      </c>
      <c r="D32" s="2">
        <v>45323</v>
      </c>
      <c r="E32" s="3">
        <v>2</v>
      </c>
    </row>
    <row r="33" spans="1:5" x14ac:dyDescent="0.25">
      <c r="A33" s="1" t="s">
        <v>13</v>
      </c>
      <c r="B33" s="1">
        <v>193584</v>
      </c>
      <c r="C33" s="1" t="s">
        <v>7</v>
      </c>
      <c r="D33" s="2">
        <v>45351</v>
      </c>
      <c r="E33" s="3">
        <v>2</v>
      </c>
    </row>
    <row r="34" spans="1:5" x14ac:dyDescent="0.25">
      <c r="A34" s="1" t="s">
        <v>14</v>
      </c>
      <c r="B34" s="1">
        <v>186109</v>
      </c>
      <c r="C34" s="1" t="s">
        <v>6</v>
      </c>
      <c r="D34" s="2">
        <v>45323</v>
      </c>
      <c r="E34" s="3">
        <v>2</v>
      </c>
    </row>
    <row r="35" spans="1:5" x14ac:dyDescent="0.25">
      <c r="A35" s="1" t="s">
        <v>14</v>
      </c>
      <c r="B35" s="1">
        <v>153640</v>
      </c>
      <c r="C35" s="1" t="s">
        <v>7</v>
      </c>
      <c r="D35" s="2">
        <v>45351</v>
      </c>
      <c r="E35" s="3">
        <v>2</v>
      </c>
    </row>
    <row r="36" spans="1:5" x14ac:dyDescent="0.25">
      <c r="A36" s="1" t="s">
        <v>15</v>
      </c>
      <c r="B36" s="1">
        <v>265074</v>
      </c>
      <c r="C36" s="1" t="s">
        <v>6</v>
      </c>
      <c r="D36" s="2">
        <v>45323</v>
      </c>
      <c r="E36" s="3">
        <v>2</v>
      </c>
    </row>
    <row r="37" spans="1:5" x14ac:dyDescent="0.25">
      <c r="A37" s="1" t="s">
        <v>15</v>
      </c>
      <c r="B37" s="1">
        <v>284117</v>
      </c>
      <c r="C37" s="1" t="s">
        <v>7</v>
      </c>
      <c r="D37" s="2">
        <v>45351</v>
      </c>
      <c r="E37" s="3">
        <v>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Van Decraen</dc:creator>
  <cp:lastModifiedBy>Roger Van Decraen</cp:lastModifiedBy>
  <dcterms:created xsi:type="dcterms:W3CDTF">2024-04-09T11:22:12Z</dcterms:created>
  <dcterms:modified xsi:type="dcterms:W3CDTF">2024-04-09T11:43:26Z</dcterms:modified>
</cp:coreProperties>
</file>