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JohnVergara\Downloads\"/>
    </mc:Choice>
  </mc:AlternateContent>
  <xr:revisionPtr revIDLastSave="0" documentId="13_ncr:1_{47187FCC-86B7-4780-8C80-341690BDC0A9}" xr6:coauthVersionLast="47" xr6:coauthVersionMax="47" xr10:uidLastSave="{00000000-0000-0000-0000-000000000000}"/>
  <bookViews>
    <workbookView xWindow="-120" yWindow="-120" windowWidth="30960" windowHeight="16800" tabRatio="372" activeTab="1" xr2:uid="{00000000-000D-0000-FFFF-FFFF00000000}"/>
  </bookViews>
  <sheets>
    <sheet name="Challence#14Cover" sheetId="1" r:id="rId1"/>
    <sheet name="Challenge#14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D26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G28" i="2"/>
  <c r="F28" i="2"/>
  <c r="D28" i="2"/>
  <c r="F2" i="2" l="1"/>
</calcChain>
</file>

<file path=xl/sharedStrings.xml><?xml version="1.0" encoding="utf-8"?>
<sst xmlns="http://schemas.openxmlformats.org/spreadsheetml/2006/main" count="46" uniqueCount="46">
  <si>
    <t>Microsoft Excel</t>
  </si>
  <si>
    <t>Ilgar Zarbaliyev</t>
  </si>
  <si>
    <t>worksheet that is required to perform the challenge tasks. Once you have completed the</t>
  </si>
  <si>
    <t>download, proceed to take the challenge and test your skills.</t>
  </si>
  <si>
    <r>
      <rPr>
        <sz val="11"/>
        <color theme="1"/>
        <rFont val="Webdings"/>
        <family val="1"/>
        <charset val="2"/>
      </rPr>
      <t>4</t>
    </r>
    <r>
      <rPr>
        <sz val="11"/>
        <color theme="1"/>
        <rFont val="Roboto"/>
      </rPr>
      <t xml:space="preserve"> Please follow the directions given below, which include downloading the Excel</t>
    </r>
  </si>
  <si>
    <t>Task:</t>
  </si>
  <si>
    <t>Excel Challenge #14</t>
  </si>
  <si>
    <t>Welcome to Excel challenge #14!</t>
  </si>
  <si>
    <t>This week's challenge is designed to test your knowledge on Workday &amp; Networkdays Functions.</t>
  </si>
  <si>
    <t>Project Code</t>
  </si>
  <si>
    <t>Project Cost, €</t>
  </si>
  <si>
    <t>Duration (Calendar Days)</t>
  </si>
  <si>
    <t>Duration (Working Days)</t>
  </si>
  <si>
    <t>Project Start Date</t>
  </si>
  <si>
    <t>Project End Date</t>
  </si>
  <si>
    <t>Contract Signing Date</t>
  </si>
  <si>
    <t>EW-001</t>
  </si>
  <si>
    <t>EW-002</t>
  </si>
  <si>
    <t>EW-003</t>
  </si>
  <si>
    <t>EW-004</t>
  </si>
  <si>
    <t>EW-005</t>
  </si>
  <si>
    <t>EW-006</t>
  </si>
  <si>
    <t>EW-007</t>
  </si>
  <si>
    <t>EW-008</t>
  </si>
  <si>
    <t>EW-009</t>
  </si>
  <si>
    <t>EW-010</t>
  </si>
  <si>
    <t>EW-011</t>
  </si>
  <si>
    <t>EW-012</t>
  </si>
  <si>
    <t>EW-013</t>
  </si>
  <si>
    <t>EW-014</t>
  </si>
  <si>
    <t>EW-015</t>
  </si>
  <si>
    <t>EW-016</t>
  </si>
  <si>
    <t>EW-017</t>
  </si>
  <si>
    <t>EW-018</t>
  </si>
  <si>
    <t>EW-019</t>
  </si>
  <si>
    <t>EW-020</t>
  </si>
  <si>
    <t>EW-021</t>
  </si>
  <si>
    <t>EW-022</t>
  </si>
  <si>
    <t>EW-023</t>
  </si>
  <si>
    <t>EW-024</t>
  </si>
  <si>
    <t>EW-025</t>
  </si>
  <si>
    <t xml:space="preserve">signing date. </t>
  </si>
  <si>
    <t>calendar days and working days.</t>
  </si>
  <si>
    <r>
      <rPr>
        <sz val="14"/>
        <color theme="1"/>
        <rFont val="Webdings"/>
        <family val="1"/>
        <charset val="2"/>
      </rPr>
      <t>4</t>
    </r>
    <r>
      <rPr>
        <sz val="14"/>
        <color theme="1"/>
        <rFont val="Roboto"/>
      </rPr>
      <t>Determine the initial date of the project, which</t>
    </r>
  </si>
  <si>
    <r>
      <rPr>
        <sz val="14"/>
        <color theme="1"/>
        <rFont val="Webdings"/>
        <family val="1"/>
        <charset val="2"/>
      </rPr>
      <t>4</t>
    </r>
    <r>
      <rPr>
        <sz val="14"/>
        <color theme="1"/>
        <rFont val="Roboto"/>
      </rPr>
      <t>Indicate the length of the project in both regular</t>
    </r>
  </si>
  <si>
    <t>should be seven working days later than the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</si>
</sst>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2"/>
      <color theme="1"/>
      <name val="Roboto"/>
    </font>
    <font>
      <b/>
      <sz val="16"/>
      <color theme="1"/>
      <name val="Roboto"/>
    </font>
    <font>
      <sz val="11"/>
      <color theme="1"/>
      <name val="Webdings"/>
      <family val="1"/>
      <charset val="2"/>
    </font>
    <font>
      <sz val="11"/>
      <color theme="1"/>
      <name val="Roboto"/>
      <family val="1"/>
      <charset val="2"/>
    </font>
    <font>
      <sz val="10"/>
      <name val="MS Sans Serif"/>
      <family val="2"/>
      <charset val="204"/>
    </font>
    <font>
      <sz val="11"/>
      <color theme="0"/>
      <name val="Calibri"/>
      <family val="2"/>
      <scheme val="minor"/>
    </font>
    <font>
      <sz val="14"/>
      <color theme="1"/>
      <name val="Roboto"/>
    </font>
    <font>
      <b/>
      <sz val="14"/>
      <color rgb="FFF1FAEE"/>
      <name val="Roboto"/>
    </font>
    <font>
      <sz val="14"/>
      <color theme="1"/>
      <name val="Webdings"/>
      <family val="1"/>
      <charset val="2"/>
    </font>
    <font>
      <sz val="14"/>
      <color theme="1"/>
      <name val="Roboto"/>
      <family val="1"/>
      <charset val="2"/>
    </font>
    <font>
      <sz val="14"/>
      <color rgb="FFF1FAEE"/>
      <name val="Roboto"/>
    </font>
    <font>
      <sz val="8"/>
      <name val="Calibri"/>
      <family val="2"/>
      <scheme val="minor"/>
    </font>
    <font>
      <b/>
      <i/>
      <sz val="14"/>
      <color rgb="FFFF0000"/>
      <name val="Roboto"/>
    </font>
  </fonts>
  <fills count="8">
    <fill>
      <patternFill patternType="none"/>
    </fill>
    <fill>
      <patternFill patternType="gray125"/>
    </fill>
    <fill>
      <patternFill patternType="solid">
        <fgColor rgb="FF80ED99"/>
        <bgColor indexed="64"/>
      </patternFill>
    </fill>
    <fill>
      <patternFill patternType="solid">
        <fgColor rgb="FFE63946"/>
        <bgColor indexed="64"/>
      </patternFill>
    </fill>
    <fill>
      <patternFill patternType="solid">
        <fgColor theme="9"/>
      </patternFill>
    </fill>
    <fill>
      <patternFill patternType="solid">
        <fgColor rgb="FF1D355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rgb="FFF1FAEE"/>
      </right>
      <top style="thick">
        <color indexed="64"/>
      </top>
      <bottom style="thick">
        <color rgb="FFF1FAEE"/>
      </bottom>
      <diagonal/>
    </border>
    <border>
      <left style="medium">
        <color rgb="FFF1FAEE"/>
      </left>
      <right style="medium">
        <color rgb="FFF1FAEE"/>
      </right>
      <top style="thick">
        <color indexed="64"/>
      </top>
      <bottom style="thick">
        <color rgb="FFF1FAEE"/>
      </bottom>
      <diagonal/>
    </border>
    <border>
      <left style="medium">
        <color rgb="FFF1FAEE"/>
      </left>
      <right style="thick">
        <color indexed="64"/>
      </right>
      <top style="thick">
        <color indexed="64"/>
      </top>
      <bottom style="thick">
        <color rgb="FFF1FAEE"/>
      </bottom>
      <diagonal/>
    </border>
  </borders>
  <cellStyleXfs count="3">
    <xf numFmtId="0" fontId="0" fillId="0" borderId="0"/>
    <xf numFmtId="0" fontId="6" fillId="0" borderId="0"/>
    <xf numFmtId="0" fontId="7" fillId="4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2" fillId="5" borderId="3" xfId="2" applyFont="1" applyFill="1" applyBorder="1" applyAlignment="1">
      <alignment vertical="center" wrapText="1"/>
    </xf>
    <xf numFmtId="0" fontId="12" fillId="5" borderId="4" xfId="2" applyFont="1" applyFill="1" applyBorder="1" applyAlignment="1">
      <alignment horizontal="center" vertical="center" wrapText="1"/>
    </xf>
    <xf numFmtId="0" fontId="12" fillId="5" borderId="5" xfId="2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vertical="center"/>
    </xf>
    <xf numFmtId="14" fontId="8" fillId="6" borderId="1" xfId="0" applyNumberFormat="1" applyFont="1" applyFill="1" applyBorder="1" applyAlignment="1">
      <alignment vertical="center"/>
    </xf>
    <xf numFmtId="4" fontId="8" fillId="6" borderId="2" xfId="0" applyNumberFormat="1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vertical="center"/>
    </xf>
    <xf numFmtId="3" fontId="8" fillId="6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8" fillId="7" borderId="2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</cellXfs>
  <cellStyles count="3">
    <cellStyle name="Énfasis6" xfId="2" builtinId="49"/>
    <cellStyle name="Normal" xfId="0" builtinId="0"/>
    <cellStyle name="Обычный_DHL" xfId="1" xr:uid="{91654601-0CD9-43B1-83E0-B55F6DCF8BED}"/>
  </cellStyles>
  <dxfs count="0"/>
  <tableStyles count="0" defaultTableStyle="TableStyleMedium2" defaultPivotStyle="PivotStyleLight16"/>
  <colors>
    <mruColors>
      <color rgb="FFF1FAEE"/>
      <color rgb="FF1D3557"/>
      <color rgb="FFE63946"/>
      <color rgb="FF457B9D"/>
      <color rgb="FFA8DADC"/>
      <color rgb="FF80ED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linkedin.com/in/ilgarzarbaliyev/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image" Target="../media/image3.png"/><Relationship Id="rId4" Type="http://schemas.openxmlformats.org/officeDocument/2006/relationships/hyperlink" Target="https://twitter.com/Ilgar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50800</xdr:rowOff>
    </xdr:from>
    <xdr:to>
      <xdr:col>9</xdr:col>
      <xdr:colOff>488950</xdr:colOff>
      <xdr:row>12</xdr:row>
      <xdr:rowOff>139700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4F2928F-8E45-07CB-AF27-763CF1366240}"/>
            </a:ext>
          </a:extLst>
        </xdr:cNvPr>
        <xdr:cNvSpPr/>
      </xdr:nvSpPr>
      <xdr:spPr>
        <a:xfrm>
          <a:off x="571500" y="692150"/>
          <a:ext cx="1746250" cy="1746250"/>
        </a:xfrm>
        <a:prstGeom prst="ellipse">
          <a:avLst/>
        </a:prstGeom>
        <a:blipFill>
          <a:blip xmlns:r="http://schemas.openxmlformats.org/officeDocument/2006/relationships" r:embed="rId1" cstate="hq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 t="364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12700</xdr:colOff>
      <xdr:row>13</xdr:row>
      <xdr:rowOff>0</xdr:rowOff>
    </xdr:from>
    <xdr:to>
      <xdr:col>9</xdr:col>
      <xdr:colOff>195580</xdr:colOff>
      <xdr:row>13</xdr:row>
      <xdr:rowOff>182880</xdr:rowOff>
    </xdr:to>
    <xdr:pic>
      <xdr:nvPicPr>
        <xdr:cNvPr id="4" name="Picture 3">
          <a:hlinkClick xmlns:r="http://schemas.openxmlformats.org/officeDocument/2006/relationships" r:id="rId2" tooltip="LinkedIn"/>
          <a:extLst>
            <a:ext uri="{FF2B5EF4-FFF2-40B4-BE49-F238E27FC236}">
              <a16:creationId xmlns:a16="http://schemas.microsoft.com/office/drawing/2014/main" id="{34333374-2CA2-7A46-2DEF-F5871627A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1500" y="2482850"/>
          <a:ext cx="182880" cy="182880"/>
        </a:xfrm>
        <a:prstGeom prst="rect">
          <a:avLst/>
        </a:prstGeom>
      </xdr:spPr>
    </xdr:pic>
    <xdr:clientData/>
  </xdr:twoCellAnchor>
  <xdr:twoCellAnchor editAs="oneCell">
    <xdr:from>
      <xdr:col>9</xdr:col>
      <xdr:colOff>260350</xdr:colOff>
      <xdr:row>13</xdr:row>
      <xdr:rowOff>0</xdr:rowOff>
    </xdr:from>
    <xdr:to>
      <xdr:col>9</xdr:col>
      <xdr:colOff>443230</xdr:colOff>
      <xdr:row>13</xdr:row>
      <xdr:rowOff>182880</xdr:rowOff>
    </xdr:to>
    <xdr:pic>
      <xdr:nvPicPr>
        <xdr:cNvPr id="6" name="Picture 5">
          <a:hlinkClick xmlns:r="http://schemas.openxmlformats.org/officeDocument/2006/relationships" r:id="rId4" tooltip="Twitter"/>
          <a:extLst>
            <a:ext uri="{FF2B5EF4-FFF2-40B4-BE49-F238E27FC236}">
              <a16:creationId xmlns:a16="http://schemas.microsoft.com/office/drawing/2014/main" id="{30BB1D31-E2B2-FEA2-2E95-EEA1BE4B3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9150" y="2482850"/>
          <a:ext cx="182880" cy="182880"/>
        </a:xfrm>
        <a:prstGeom prst="rect">
          <a:avLst/>
        </a:prstGeom>
      </xdr:spPr>
    </xdr:pic>
    <xdr:clientData/>
  </xdr:twoCellAnchor>
  <xdr:twoCellAnchor>
    <xdr:from>
      <xdr:col>4</xdr:col>
      <xdr:colOff>6350</xdr:colOff>
      <xdr:row>15</xdr:row>
      <xdr:rowOff>6350</xdr:rowOff>
    </xdr:from>
    <xdr:to>
      <xdr:col>13</xdr:col>
      <xdr:colOff>0</xdr:colOff>
      <xdr:row>21</xdr:row>
      <xdr:rowOff>171450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5356A9CB-6A7F-F7A9-C1A8-0ACB0D1772EF}"/>
            </a:ext>
          </a:extLst>
        </xdr:cNvPr>
        <xdr:cNvSpPr/>
      </xdr:nvSpPr>
      <xdr:spPr>
        <a:xfrm>
          <a:off x="2444750" y="2857500"/>
          <a:ext cx="5480050" cy="1270000"/>
        </a:xfrm>
        <a:prstGeom prst="roundRect">
          <a:avLst/>
        </a:prstGeom>
        <a:blipFill>
          <a:blip xmlns:r="http://schemas.openxmlformats.org/officeDocument/2006/relationships" r:embed="rId6" cstate="hq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 r="115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596900</xdr:colOff>
      <xdr:row>15</xdr:row>
      <xdr:rowOff>0</xdr:rowOff>
    </xdr:from>
    <xdr:to>
      <xdr:col>12</xdr:col>
      <xdr:colOff>596900</xdr:colOff>
      <xdr:row>21</xdr:row>
      <xdr:rowOff>177800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34001FCE-48E1-D873-69C3-F01EB4CCB366}"/>
            </a:ext>
          </a:extLst>
        </xdr:cNvPr>
        <xdr:cNvSpPr/>
      </xdr:nvSpPr>
      <xdr:spPr>
        <a:xfrm>
          <a:off x="2425700" y="2851150"/>
          <a:ext cx="5486400" cy="1282700"/>
        </a:xfrm>
        <a:prstGeom prst="roundRect">
          <a:avLst/>
        </a:prstGeom>
        <a:solidFill>
          <a:srgbClr val="80ED99">
            <a:alpha val="9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120650</xdr:colOff>
      <xdr:row>15</xdr:row>
      <xdr:rowOff>165100</xdr:rowOff>
    </xdr:from>
    <xdr:to>
      <xdr:col>11</xdr:col>
      <xdr:colOff>349250</xdr:colOff>
      <xdr:row>17</xdr:row>
      <xdr:rowOff>107950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FCD9B9E-CFFC-CC6E-413F-D4D2055C4C32}"/>
            </a:ext>
          </a:extLst>
        </xdr:cNvPr>
        <xdr:cNvSpPr txBox="1"/>
      </xdr:nvSpPr>
      <xdr:spPr>
        <a:xfrm>
          <a:off x="2559050" y="3016250"/>
          <a:ext cx="4495800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Download your</a:t>
          </a:r>
          <a:r>
            <a:rPr lang="en-US" sz="1100" baseline="0"/>
            <a:t> workout data</a:t>
          </a:r>
          <a:endParaRPr lang="en-US" sz="1100"/>
        </a:p>
      </xdr:txBody>
    </xdr:sp>
    <xdr:clientData/>
  </xdr:twoCellAnchor>
  <xdr:twoCellAnchor>
    <xdr:from>
      <xdr:col>4</xdr:col>
      <xdr:colOff>127000</xdr:colOff>
      <xdr:row>17</xdr:row>
      <xdr:rowOff>114300</xdr:rowOff>
    </xdr:from>
    <xdr:to>
      <xdr:col>11</xdr:col>
      <xdr:colOff>158750</xdr:colOff>
      <xdr:row>18</xdr:row>
      <xdr:rowOff>158750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1C7F141-0F3F-901A-0F3B-4F8AB11C79A4}"/>
            </a:ext>
          </a:extLst>
        </xdr:cNvPr>
        <xdr:cNvSpPr txBox="1"/>
      </xdr:nvSpPr>
      <xdr:spPr>
        <a:xfrm>
          <a:off x="2565400" y="3333750"/>
          <a:ext cx="4298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Start working on the Excel challenge with this data worksheet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0.79998168889431442"/>
  </sheetPr>
  <dimension ref="E1:J31"/>
  <sheetViews>
    <sheetView showGridLines="0" zoomScaleNormal="100" workbookViewId="0">
      <selection activeCell="D25" sqref="D25"/>
    </sheetView>
  </sheetViews>
  <sheetFormatPr baseColWidth="10" defaultColWidth="8.7109375" defaultRowHeight="15"/>
  <cols>
    <col min="1" max="16384" width="8.7109375" style="1"/>
  </cols>
  <sheetData>
    <row r="1" spans="8:10" ht="15.75">
      <c r="H1" s="2"/>
      <c r="I1" s="3" t="s">
        <v>0</v>
      </c>
      <c r="J1" s="2"/>
    </row>
    <row r="3" spans="8:10" ht="20.25">
      <c r="H3" s="4"/>
      <c r="I3" s="5" t="s">
        <v>6</v>
      </c>
      <c r="J3" s="4"/>
    </row>
    <row r="14" spans="8:10">
      <c r="H14" s="21" t="s">
        <v>1</v>
      </c>
      <c r="I14" s="21"/>
    </row>
    <row r="25" spans="5:5">
      <c r="E25" s="1" t="s">
        <v>7</v>
      </c>
    </row>
    <row r="27" spans="5:5">
      <c r="E27" s="1" t="s">
        <v>8</v>
      </c>
    </row>
    <row r="29" spans="5:5" ht="15.75">
      <c r="E29" s="6" t="s">
        <v>4</v>
      </c>
    </row>
    <row r="30" spans="5:5">
      <c r="E30" s="1" t="s">
        <v>2</v>
      </c>
    </row>
    <row r="31" spans="5:5">
      <c r="E31" s="6" t="s">
        <v>3</v>
      </c>
    </row>
  </sheetData>
  <mergeCells count="1">
    <mergeCell ref="H14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71D8-534F-4AC6-9035-386E99B37788}">
  <sheetPr codeName="Hoja2">
    <tabColor theme="9" tint="0.59999389629810485"/>
  </sheetPr>
  <dimension ref="A1:MO28"/>
  <sheetViews>
    <sheetView showGridLines="0" tabSelected="1" zoomScale="85" zoomScaleNormal="85" workbookViewId="0">
      <selection activeCell="B5" sqref="B5"/>
    </sheetView>
  </sheetViews>
  <sheetFormatPr baseColWidth="10" defaultColWidth="8.7109375" defaultRowHeight="20.100000000000001" customHeight="1"/>
  <cols>
    <col min="1" max="1" width="15.85546875" style="8" bestFit="1" customWidth="1"/>
    <col min="2" max="2" width="18.5703125" style="8" customWidth="1"/>
    <col min="3" max="3" width="15.85546875" style="8" customWidth="1"/>
    <col min="4" max="4" width="18.140625" style="8" customWidth="1"/>
    <col min="5" max="5" width="15.85546875" style="8" customWidth="1"/>
    <col min="6" max="6" width="18.140625" style="8" customWidth="1"/>
    <col min="7" max="7" width="15.85546875" style="8" customWidth="1"/>
    <col min="8" max="8" width="3.5703125" style="8" customWidth="1"/>
    <col min="9" max="9" width="54" style="8" bestFit="1" customWidth="1"/>
    <col min="10" max="23" width="11.85546875" style="8" bestFit="1" customWidth="1"/>
    <col min="24" max="24" width="9.42578125" style="8" bestFit="1" customWidth="1"/>
    <col min="25" max="51" width="11.140625" style="8" bestFit="1" customWidth="1"/>
    <col min="52" max="52" width="8.5703125" style="8" bestFit="1" customWidth="1"/>
    <col min="53" max="53" width="9.5703125" style="8" bestFit="1" customWidth="1"/>
    <col min="54" max="84" width="10.42578125" style="8" bestFit="1" customWidth="1"/>
    <col min="85" max="85" width="8.140625" style="8" bestFit="1" customWidth="1"/>
    <col min="86" max="113" width="11.42578125" style="8" bestFit="1" customWidth="1"/>
    <col min="114" max="114" width="9" style="8" bestFit="1" customWidth="1"/>
    <col min="115" max="143" width="11.140625" style="8" bestFit="1" customWidth="1"/>
    <col min="144" max="144" width="8.85546875" style="8" bestFit="1" customWidth="1"/>
    <col min="145" max="145" width="9.5703125" style="8" bestFit="1" customWidth="1"/>
    <col min="146" max="175" width="11.140625" style="8" bestFit="1" customWidth="1"/>
    <col min="176" max="176" width="8.5703125" style="8" bestFit="1" customWidth="1"/>
    <col min="177" max="206" width="11.5703125" style="8" bestFit="1" customWidth="1"/>
    <col min="207" max="207" width="9.140625" style="8" bestFit="1" customWidth="1"/>
    <col min="208" max="238" width="11.28515625" style="8" bestFit="1" customWidth="1"/>
    <col min="239" max="239" width="8.85546875" style="8" bestFit="1" customWidth="1"/>
    <col min="240" max="240" width="9.5703125" style="8" bestFit="1" customWidth="1"/>
    <col min="241" max="241" width="9.85546875" style="8" bestFit="1" customWidth="1"/>
    <col min="242" max="270" width="11" style="8" bestFit="1" customWidth="1"/>
    <col min="271" max="271" width="8.5703125" style="8" bestFit="1" customWidth="1"/>
    <col min="272" max="294" width="11.140625" style="8" bestFit="1" customWidth="1"/>
    <col min="295" max="295" width="8.85546875" style="8" bestFit="1" customWidth="1"/>
    <col min="296" max="326" width="11.5703125" style="8" bestFit="1" customWidth="1"/>
    <col min="327" max="327" width="9.140625" style="8" bestFit="1" customWidth="1"/>
    <col min="328" max="328" width="9.5703125" style="8" bestFit="1" customWidth="1"/>
    <col min="329" max="349" width="11.140625" style="8" bestFit="1" customWidth="1"/>
    <col min="350" max="350" width="8.85546875" style="8" bestFit="1" customWidth="1"/>
    <col min="351" max="351" width="9.5703125" style="8" bestFit="1" customWidth="1"/>
    <col min="352" max="352" width="9.85546875" style="8" bestFit="1" customWidth="1"/>
    <col min="353" max="353" width="11" style="8" bestFit="1" customWidth="1"/>
    <col min="354" max="16384" width="8.7109375" style="8"/>
  </cols>
  <sheetData>
    <row r="1" spans="1:353" s="9" customFormat="1" ht="56.1" customHeight="1" thickTop="1" thickBot="1">
      <c r="A1" s="13" t="s">
        <v>9</v>
      </c>
      <c r="B1" s="14" t="s">
        <v>10</v>
      </c>
      <c r="C1" s="14" t="s">
        <v>15</v>
      </c>
      <c r="D1" s="14" t="s">
        <v>13</v>
      </c>
      <c r="E1" s="14" t="s">
        <v>14</v>
      </c>
      <c r="F1" s="14" t="s">
        <v>11</v>
      </c>
      <c r="G1" s="15" t="s">
        <v>12</v>
      </c>
      <c r="I1" s="7" t="s">
        <v>5</v>
      </c>
    </row>
    <row r="2" spans="1:353" ht="20.100000000000001" customHeight="1" thickTop="1">
      <c r="A2" s="11" t="s">
        <v>16</v>
      </c>
      <c r="B2" s="18">
        <v>730295.74982050876</v>
      </c>
      <c r="C2" s="16">
        <v>44565</v>
      </c>
      <c r="D2" s="22">
        <f>WORKDAY(C2,1)</f>
        <v>44566</v>
      </c>
      <c r="E2" s="16">
        <v>44921</v>
      </c>
      <c r="F2" s="20">
        <f>1+E2-D2</f>
        <v>356</v>
      </c>
      <c r="G2" s="20">
        <f>NETWORKDAYS(D2,E2)</f>
        <v>254</v>
      </c>
    </row>
    <row r="3" spans="1:353" s="9" customFormat="1" ht="20.100000000000001" customHeight="1">
      <c r="A3" s="12" t="s">
        <v>17</v>
      </c>
      <c r="B3" s="19">
        <v>475930.87701209227</v>
      </c>
      <c r="C3" s="17">
        <v>44572</v>
      </c>
      <c r="D3" s="22">
        <f t="shared" ref="D2:D26" si="0">WORKDAY(C3,7)</f>
        <v>44581</v>
      </c>
      <c r="E3" s="16">
        <v>44923</v>
      </c>
      <c r="F3" s="20">
        <f t="shared" ref="F3:F26" si="1">1+E3-D3</f>
        <v>343</v>
      </c>
      <c r="G3" s="20">
        <f t="shared" ref="G3:G26" si="2">NETWORKDAYS(D3,E3)</f>
        <v>245</v>
      </c>
      <c r="H3" s="8"/>
      <c r="I3" s="10" t="s">
        <v>43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</row>
    <row r="4" spans="1:353" ht="20.100000000000001" customHeight="1">
      <c r="A4" s="11" t="s">
        <v>18</v>
      </c>
      <c r="B4" s="19">
        <v>596042.5424498301</v>
      </c>
      <c r="C4" s="17">
        <v>44572</v>
      </c>
      <c r="D4" s="22">
        <f t="shared" si="0"/>
        <v>44581</v>
      </c>
      <c r="E4" s="16">
        <v>44924</v>
      </c>
      <c r="F4" s="20">
        <f t="shared" si="1"/>
        <v>344</v>
      </c>
      <c r="G4" s="20">
        <f t="shared" si="2"/>
        <v>246</v>
      </c>
      <c r="I4" s="8" t="s">
        <v>45</v>
      </c>
    </row>
    <row r="5" spans="1:353" ht="20.100000000000001" customHeight="1">
      <c r="A5" s="12" t="s">
        <v>19</v>
      </c>
      <c r="B5" s="19">
        <v>577777.18707764579</v>
      </c>
      <c r="C5" s="17">
        <v>44616</v>
      </c>
      <c r="D5" s="22">
        <f t="shared" si="0"/>
        <v>44627</v>
      </c>
      <c r="E5" s="16">
        <v>44924</v>
      </c>
      <c r="F5" s="20">
        <f t="shared" si="1"/>
        <v>298</v>
      </c>
      <c r="G5" s="20">
        <f t="shared" si="2"/>
        <v>214</v>
      </c>
      <c r="I5" s="8" t="s">
        <v>41</v>
      </c>
    </row>
    <row r="6" spans="1:353" ht="20.100000000000001" customHeight="1">
      <c r="A6" s="11" t="s">
        <v>20</v>
      </c>
      <c r="B6" s="19">
        <v>472311.66566300881</v>
      </c>
      <c r="C6" s="17">
        <v>44620</v>
      </c>
      <c r="D6" s="22">
        <f t="shared" si="0"/>
        <v>44629</v>
      </c>
      <c r="E6" s="16">
        <v>44928</v>
      </c>
      <c r="F6" s="20">
        <f t="shared" si="1"/>
        <v>300</v>
      </c>
      <c r="G6" s="20">
        <f t="shared" si="2"/>
        <v>214</v>
      </c>
    </row>
    <row r="7" spans="1:353" ht="20.100000000000001" customHeight="1">
      <c r="A7" s="12" t="s">
        <v>21</v>
      </c>
      <c r="B7" s="19">
        <v>621135.30277535273</v>
      </c>
      <c r="C7" s="17">
        <v>44625</v>
      </c>
      <c r="D7" s="22">
        <f t="shared" si="0"/>
        <v>44635</v>
      </c>
      <c r="E7" s="16">
        <v>44928</v>
      </c>
      <c r="F7" s="20">
        <f t="shared" si="1"/>
        <v>294</v>
      </c>
      <c r="G7" s="20">
        <f t="shared" si="2"/>
        <v>210</v>
      </c>
      <c r="I7" s="10" t="s">
        <v>44</v>
      </c>
    </row>
    <row r="8" spans="1:353" ht="20.100000000000001" customHeight="1">
      <c r="A8" s="11" t="s">
        <v>22</v>
      </c>
      <c r="B8" s="19">
        <v>231027.07903821778</v>
      </c>
      <c r="C8" s="17">
        <v>44644</v>
      </c>
      <c r="D8" s="22">
        <f t="shared" si="0"/>
        <v>44655</v>
      </c>
      <c r="E8" s="16">
        <v>44929</v>
      </c>
      <c r="F8" s="20">
        <f t="shared" si="1"/>
        <v>275</v>
      </c>
      <c r="G8" s="20">
        <f t="shared" si="2"/>
        <v>197</v>
      </c>
      <c r="I8" s="8" t="s">
        <v>42</v>
      </c>
    </row>
    <row r="9" spans="1:353" ht="20.100000000000001" customHeight="1">
      <c r="A9" s="12" t="s">
        <v>23</v>
      </c>
      <c r="B9" s="19">
        <v>379456.89755334111</v>
      </c>
      <c r="C9" s="17">
        <v>44645</v>
      </c>
      <c r="D9" s="22">
        <f t="shared" si="0"/>
        <v>44656</v>
      </c>
      <c r="E9" s="16">
        <v>44929</v>
      </c>
      <c r="F9" s="20">
        <f t="shared" si="1"/>
        <v>274</v>
      </c>
      <c r="G9" s="20">
        <f t="shared" si="2"/>
        <v>196</v>
      </c>
    </row>
    <row r="10" spans="1:353" ht="20.100000000000001" customHeight="1">
      <c r="A10" s="11" t="s">
        <v>24</v>
      </c>
      <c r="B10" s="19">
        <v>980640.95541546866</v>
      </c>
      <c r="C10" s="17">
        <v>44661</v>
      </c>
      <c r="D10" s="22">
        <f t="shared" si="0"/>
        <v>44670</v>
      </c>
      <c r="E10" s="16">
        <v>44929</v>
      </c>
      <c r="F10" s="20">
        <f t="shared" si="1"/>
        <v>260</v>
      </c>
      <c r="G10" s="20">
        <f t="shared" si="2"/>
        <v>186</v>
      </c>
    </row>
    <row r="11" spans="1:353" ht="20.100000000000001" customHeight="1">
      <c r="A11" s="12" t="s">
        <v>25</v>
      </c>
      <c r="B11" s="19">
        <v>923104.04265992856</v>
      </c>
      <c r="C11" s="17">
        <v>44677</v>
      </c>
      <c r="D11" s="22">
        <f t="shared" si="0"/>
        <v>44686</v>
      </c>
      <c r="E11" s="16">
        <v>44935</v>
      </c>
      <c r="F11" s="20">
        <f t="shared" si="1"/>
        <v>250</v>
      </c>
      <c r="G11" s="20">
        <f t="shared" si="2"/>
        <v>178</v>
      </c>
    </row>
    <row r="12" spans="1:353" ht="20.100000000000001" customHeight="1">
      <c r="A12" s="11" t="s">
        <v>26</v>
      </c>
      <c r="B12" s="19">
        <v>369803.54214910651</v>
      </c>
      <c r="C12" s="17">
        <v>44710</v>
      </c>
      <c r="D12" s="22">
        <f t="shared" si="0"/>
        <v>44719</v>
      </c>
      <c r="E12" s="16">
        <v>44936</v>
      </c>
      <c r="F12" s="20">
        <f t="shared" si="1"/>
        <v>218</v>
      </c>
      <c r="G12" s="20">
        <f t="shared" si="2"/>
        <v>156</v>
      </c>
    </row>
    <row r="13" spans="1:353" ht="20.100000000000001" customHeight="1">
      <c r="A13" s="12" t="s">
        <v>27</v>
      </c>
      <c r="B13" s="19">
        <v>992957.90515262168</v>
      </c>
      <c r="C13" s="17">
        <v>44715</v>
      </c>
      <c r="D13" s="22">
        <f t="shared" si="0"/>
        <v>44726</v>
      </c>
      <c r="E13" s="16">
        <v>44936</v>
      </c>
      <c r="F13" s="20">
        <f t="shared" si="1"/>
        <v>211</v>
      </c>
      <c r="G13" s="20">
        <f t="shared" si="2"/>
        <v>151</v>
      </c>
    </row>
    <row r="14" spans="1:353" ht="20.100000000000001" customHeight="1">
      <c r="A14" s="11" t="s">
        <v>28</v>
      </c>
      <c r="B14" s="19">
        <v>555146.18000033183</v>
      </c>
      <c r="C14" s="17">
        <v>44717</v>
      </c>
      <c r="D14" s="22">
        <f t="shared" si="0"/>
        <v>44726</v>
      </c>
      <c r="E14" s="16">
        <v>44936</v>
      </c>
      <c r="F14" s="20">
        <f t="shared" si="1"/>
        <v>211</v>
      </c>
      <c r="G14" s="20">
        <f t="shared" si="2"/>
        <v>151</v>
      </c>
    </row>
    <row r="15" spans="1:353" ht="20.100000000000001" customHeight="1">
      <c r="A15" s="12" t="s">
        <v>29</v>
      </c>
      <c r="B15" s="19">
        <v>616441.34772429941</v>
      </c>
      <c r="C15" s="17">
        <v>44753</v>
      </c>
      <c r="D15" s="22">
        <f t="shared" si="0"/>
        <v>44762</v>
      </c>
      <c r="E15" s="16">
        <v>44937</v>
      </c>
      <c r="F15" s="20">
        <f t="shared" si="1"/>
        <v>176</v>
      </c>
      <c r="G15" s="20">
        <f t="shared" si="2"/>
        <v>126</v>
      </c>
    </row>
    <row r="16" spans="1:353" ht="20.100000000000001" customHeight="1">
      <c r="A16" s="11" t="s">
        <v>30</v>
      </c>
      <c r="B16" s="19">
        <v>268686.06319654186</v>
      </c>
      <c r="C16" s="17">
        <v>44781</v>
      </c>
      <c r="D16" s="22">
        <f t="shared" si="0"/>
        <v>44790</v>
      </c>
      <c r="E16" s="16">
        <v>44937</v>
      </c>
      <c r="F16" s="20">
        <f t="shared" si="1"/>
        <v>148</v>
      </c>
      <c r="G16" s="20">
        <f t="shared" si="2"/>
        <v>106</v>
      </c>
    </row>
    <row r="17" spans="1:7" ht="20.100000000000001" customHeight="1">
      <c r="A17" s="12" t="s">
        <v>31</v>
      </c>
      <c r="B17" s="19">
        <v>547439.05706045579</v>
      </c>
      <c r="C17" s="17">
        <v>44796</v>
      </c>
      <c r="D17" s="22">
        <f t="shared" si="0"/>
        <v>44805</v>
      </c>
      <c r="E17" s="16">
        <v>44937</v>
      </c>
      <c r="F17" s="20">
        <f t="shared" si="1"/>
        <v>133</v>
      </c>
      <c r="G17" s="20">
        <f t="shared" si="2"/>
        <v>95</v>
      </c>
    </row>
    <row r="18" spans="1:7" ht="20.100000000000001" customHeight="1">
      <c r="A18" s="11" t="s">
        <v>32</v>
      </c>
      <c r="B18" s="19">
        <v>376661.97213231749</v>
      </c>
      <c r="C18" s="17">
        <v>44808</v>
      </c>
      <c r="D18" s="22">
        <f t="shared" si="0"/>
        <v>44817</v>
      </c>
      <c r="E18" s="16">
        <v>44938</v>
      </c>
      <c r="F18" s="20">
        <f t="shared" si="1"/>
        <v>122</v>
      </c>
      <c r="G18" s="20">
        <f t="shared" si="2"/>
        <v>88</v>
      </c>
    </row>
    <row r="19" spans="1:7" ht="20.100000000000001" customHeight="1">
      <c r="A19" s="12" t="s">
        <v>33</v>
      </c>
      <c r="B19" s="19">
        <v>521174.956240069</v>
      </c>
      <c r="C19" s="17">
        <v>44852</v>
      </c>
      <c r="D19" s="22">
        <f t="shared" si="0"/>
        <v>44861</v>
      </c>
      <c r="E19" s="16">
        <v>44943</v>
      </c>
      <c r="F19" s="20">
        <f t="shared" si="1"/>
        <v>83</v>
      </c>
      <c r="G19" s="20">
        <f t="shared" si="2"/>
        <v>59</v>
      </c>
    </row>
    <row r="20" spans="1:7" ht="20.100000000000001" customHeight="1">
      <c r="A20" s="11" t="s">
        <v>34</v>
      </c>
      <c r="B20" s="19">
        <v>403556.72148140916</v>
      </c>
      <c r="C20" s="17">
        <v>44858</v>
      </c>
      <c r="D20" s="22">
        <f t="shared" si="0"/>
        <v>44867</v>
      </c>
      <c r="E20" s="16">
        <v>44943</v>
      </c>
      <c r="F20" s="20">
        <f t="shared" si="1"/>
        <v>77</v>
      </c>
      <c r="G20" s="20">
        <f t="shared" si="2"/>
        <v>55</v>
      </c>
    </row>
    <row r="21" spans="1:7" ht="20.100000000000001" customHeight="1">
      <c r="A21" s="12" t="s">
        <v>35</v>
      </c>
      <c r="B21" s="19">
        <v>840938.13573094143</v>
      </c>
      <c r="C21" s="17">
        <v>44864</v>
      </c>
      <c r="D21" s="22">
        <f t="shared" si="0"/>
        <v>44873</v>
      </c>
      <c r="E21" s="16">
        <v>44943</v>
      </c>
      <c r="F21" s="20">
        <f t="shared" si="1"/>
        <v>71</v>
      </c>
      <c r="G21" s="20">
        <f t="shared" si="2"/>
        <v>51</v>
      </c>
    </row>
    <row r="22" spans="1:7" ht="20.100000000000001" customHeight="1">
      <c r="A22" s="11" t="s">
        <v>36</v>
      </c>
      <c r="B22" s="19">
        <v>780963.27740060305</v>
      </c>
      <c r="C22" s="17">
        <v>44869</v>
      </c>
      <c r="D22" s="22">
        <f t="shared" si="0"/>
        <v>44880</v>
      </c>
      <c r="E22" s="16">
        <v>44943</v>
      </c>
      <c r="F22" s="20">
        <f t="shared" si="1"/>
        <v>64</v>
      </c>
      <c r="G22" s="20">
        <f t="shared" si="2"/>
        <v>46</v>
      </c>
    </row>
    <row r="23" spans="1:7" ht="20.100000000000001" customHeight="1">
      <c r="A23" s="12" t="s">
        <v>37</v>
      </c>
      <c r="B23" s="19">
        <v>228490.31085556839</v>
      </c>
      <c r="C23" s="17">
        <v>44869</v>
      </c>
      <c r="D23" s="22">
        <f t="shared" si="0"/>
        <v>44880</v>
      </c>
      <c r="E23" s="16">
        <v>44944</v>
      </c>
      <c r="F23" s="20">
        <f t="shared" si="1"/>
        <v>65</v>
      </c>
      <c r="G23" s="20">
        <f t="shared" si="2"/>
        <v>47</v>
      </c>
    </row>
    <row r="24" spans="1:7" ht="20.100000000000001" customHeight="1">
      <c r="A24" s="11" t="s">
        <v>38</v>
      </c>
      <c r="B24" s="19">
        <v>917642.79904098425</v>
      </c>
      <c r="C24" s="17">
        <v>44879</v>
      </c>
      <c r="D24" s="22">
        <f t="shared" si="0"/>
        <v>44888</v>
      </c>
      <c r="E24" s="16">
        <v>44946</v>
      </c>
      <c r="F24" s="20">
        <f t="shared" si="1"/>
        <v>59</v>
      </c>
      <c r="G24" s="20">
        <f t="shared" si="2"/>
        <v>43</v>
      </c>
    </row>
    <row r="25" spans="1:7" ht="20.100000000000001" customHeight="1">
      <c r="A25" s="12" t="s">
        <v>39</v>
      </c>
      <c r="B25" s="19">
        <v>345807.17158040218</v>
      </c>
      <c r="C25" s="17">
        <v>44883</v>
      </c>
      <c r="D25" s="22">
        <f t="shared" si="0"/>
        <v>44894</v>
      </c>
      <c r="E25" s="16">
        <v>44949</v>
      </c>
      <c r="F25" s="20">
        <f t="shared" si="1"/>
        <v>56</v>
      </c>
      <c r="G25" s="20">
        <f t="shared" si="2"/>
        <v>40</v>
      </c>
    </row>
    <row r="26" spans="1:7" ht="20.100000000000001" customHeight="1">
      <c r="A26" s="11" t="s">
        <v>40</v>
      </c>
      <c r="B26" s="19">
        <v>281331.40674446139</v>
      </c>
      <c r="C26" s="17">
        <v>44884</v>
      </c>
      <c r="D26" s="22">
        <f t="shared" si="0"/>
        <v>44894</v>
      </c>
      <c r="E26" s="16">
        <v>44950</v>
      </c>
      <c r="F26" s="20">
        <f t="shared" si="1"/>
        <v>57</v>
      </c>
      <c r="G26" s="20">
        <f t="shared" si="2"/>
        <v>41</v>
      </c>
    </row>
    <row r="28" spans="1:7" ht="20.100000000000001" customHeight="1">
      <c r="D28" s="23" t="str">
        <f ca="1">_xlfn.IFNA(_xlfn.FORMULATEXT(D2),"")</f>
        <v>=DIA.LAB(C2;1)</v>
      </c>
      <c r="F28" s="23" t="str">
        <f ca="1">_xlfn.IFNA(_xlfn.FORMULATEXT(F2),"")</f>
        <v>=1+E2-D2</v>
      </c>
      <c r="G28" s="23" t="str">
        <f ca="1">_xlfn.IFNA(_xlfn.FORMULATEXT(G2),"")</f>
        <v>=DIAS.LAB(D2;E2)</v>
      </c>
    </row>
  </sheetData>
  <phoneticPr fontId="1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Challence#14Cover</vt:lpstr>
      <vt:lpstr>Challenge#14Data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Ilgar Zarbaliyev</dc:creator>
  <cp:lastModifiedBy>John Vergara</cp:lastModifiedBy>
  <dcterms:created xsi:type="dcterms:W3CDTF">2015-06-05T18:17:20Z</dcterms:created>
  <dcterms:modified xsi:type="dcterms:W3CDTF">2023-05-11T14:20:16Z</dcterms:modified>
</cp:coreProperties>
</file>