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nyina\Downloads\data\"/>
    </mc:Choice>
  </mc:AlternateContent>
  <xr:revisionPtr revIDLastSave="0" documentId="8_{2E29C9E2-DB70-4E1F-913C-8DB00138F54A}" xr6:coauthVersionLast="47" xr6:coauthVersionMax="47" xr10:uidLastSave="{00000000-0000-0000-0000-000000000000}"/>
  <bookViews>
    <workbookView xWindow="28680" yWindow="-120" windowWidth="29040" windowHeight="15840" xr2:uid="{4DD17CFC-D13F-4F82-9172-5B7386AF51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Riedstra</author>
  </authors>
  <commentList>
    <comment ref="C2" authorId="0" shapeId="0" xr:uid="{05C815C7-3B72-4D0C-9E44-023114C2316D}">
      <text>
        <r>
          <rPr>
            <b/>
            <sz val="9"/>
            <color indexed="81"/>
            <rFont val="Tahoma"/>
            <family val="2"/>
          </rPr>
          <t>Michael Riedstra:</t>
        </r>
        <r>
          <rPr>
            <sz val="9"/>
            <color indexed="81"/>
            <rFont val="Tahoma"/>
            <family val="2"/>
          </rPr>
          <t xml:space="preserve">
Daily average demand, 12 month total divided by 365, starting from the first full month (2nd monthly bucket)</t>
        </r>
      </text>
    </comment>
  </commentList>
</comments>
</file>

<file path=xl/sharedStrings.xml><?xml version="1.0" encoding="utf-8"?>
<sst xmlns="http://schemas.openxmlformats.org/spreadsheetml/2006/main" count="78" uniqueCount="27">
  <si>
    <t>Joined keys</t>
  </si>
  <si>
    <t>Branch</t>
  </si>
  <si>
    <t>Daily dmd</t>
  </si>
  <si>
    <t>Inv (qty)</t>
  </si>
  <si>
    <t>Net end of month</t>
  </si>
  <si>
    <t>2023-Oct</t>
  </si>
  <si>
    <t>2023-Nov</t>
  </si>
  <si>
    <t>2023-Dec</t>
  </si>
  <si>
    <t>2024-Jan</t>
  </si>
  <si>
    <t>2024-Feb</t>
  </si>
  <si>
    <t>2024-Mar</t>
  </si>
  <si>
    <t>2024-Apr</t>
  </si>
  <si>
    <t>2024-May</t>
  </si>
  <si>
    <t>2024-Jun</t>
  </si>
  <si>
    <t>2024-Jul</t>
  </si>
  <si>
    <t>2024-Aug</t>
  </si>
  <si>
    <t>2024-Sep</t>
  </si>
  <si>
    <t>2024-Oct</t>
  </si>
  <si>
    <t>2024-Nov</t>
  </si>
  <si>
    <t>2024-Dec</t>
  </si>
  <si>
    <t>2025-Jan</t>
  </si>
  <si>
    <t>2025-Feb</t>
  </si>
  <si>
    <t>210494.80030965</t>
  </si>
  <si>
    <t>210494</t>
  </si>
  <si>
    <t>Supply - suggested orders (MRP detailed messages)</t>
  </si>
  <si>
    <t>Supply - hard orders (Open PO and transfer quantities)</t>
  </si>
  <si>
    <t>Demand (Pegging)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</si>
</sst>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5" xfId="0" applyFill="1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4716-ED3C-4A31-B9F0-8889E5390AF3}">
  <dimension ref="A1:BT3"/>
  <sheetViews>
    <sheetView tabSelected="1" workbookViewId="0">
      <selection activeCell="F3" sqref="F3"/>
    </sheetView>
  </sheetViews>
  <sheetFormatPr defaultRowHeight="14.5" x14ac:dyDescent="0.35"/>
  <cols>
    <col min="1" max="1" width="15.453125" bestFit="1" customWidth="1"/>
    <col min="2" max="2" width="6.81640625" bestFit="1" customWidth="1"/>
    <col min="3" max="3" width="11.81640625" bestFit="1" customWidth="1"/>
    <col min="4" max="4" width="7.7265625" bestFit="1" customWidth="1"/>
    <col min="5" max="5" width="15.6328125" bestFit="1" customWidth="1"/>
    <col min="7" max="7" width="8.54296875" bestFit="1" customWidth="1"/>
    <col min="8" max="8" width="8.1796875" bestFit="1" customWidth="1"/>
    <col min="9" max="9" width="8.453125" bestFit="1" customWidth="1"/>
    <col min="10" max="10" width="8.90625" bestFit="1" customWidth="1"/>
    <col min="11" max="11" width="8.453125" bestFit="1" customWidth="1"/>
    <col min="12" max="12" width="9.08984375" bestFit="1" customWidth="1"/>
    <col min="13" max="13" width="8.26953125" bestFit="1" customWidth="1"/>
    <col min="14" max="14" width="7.6328125" bestFit="1" customWidth="1"/>
    <col min="15" max="15" width="8.6328125" bestFit="1" customWidth="1"/>
    <col min="16" max="16" width="8.453125" bestFit="1" customWidth="1"/>
    <col min="17" max="17" width="8.26953125" bestFit="1" customWidth="1"/>
    <col min="19" max="19" width="8.54296875" bestFit="1" customWidth="1"/>
    <col min="20" max="20" width="8.1796875" bestFit="1" customWidth="1"/>
    <col min="21" max="21" width="8.453125" bestFit="1" customWidth="1"/>
  </cols>
  <sheetData>
    <row r="1" spans="1:72" x14ac:dyDescent="0.35"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2" t="s">
        <v>24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2" t="s">
        <v>25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4"/>
      <c r="BD1" s="2" t="s">
        <v>26</v>
      </c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4"/>
    </row>
    <row r="2" spans="1:72" x14ac:dyDescent="0.35">
      <c r="A2" t="s">
        <v>0</v>
      </c>
      <c r="B2" s="1" t="s">
        <v>1</v>
      </c>
      <c r="C2" t="s">
        <v>2</v>
      </c>
      <c r="D2" t="s">
        <v>3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8" t="s">
        <v>20</v>
      </c>
      <c r="U2" s="9" t="s">
        <v>21</v>
      </c>
      <c r="V2" s="5" t="s">
        <v>5</v>
      </c>
      <c r="W2" s="6" t="s">
        <v>6</v>
      </c>
      <c r="X2" s="6" t="s">
        <v>7</v>
      </c>
      <c r="Y2" s="7" t="s">
        <v>8</v>
      </c>
      <c r="Z2" s="7" t="s">
        <v>9</v>
      </c>
      <c r="AA2" s="7" t="s">
        <v>10</v>
      </c>
      <c r="AB2" s="7" t="s">
        <v>11</v>
      </c>
      <c r="AC2" s="7" t="s">
        <v>12</v>
      </c>
      <c r="AD2" s="7" t="s">
        <v>13</v>
      </c>
      <c r="AE2" s="7" t="s">
        <v>14</v>
      </c>
      <c r="AF2" s="7" t="s">
        <v>15</v>
      </c>
      <c r="AG2" s="7" t="s">
        <v>16</v>
      </c>
      <c r="AH2" s="7" t="s">
        <v>17</v>
      </c>
      <c r="AI2" s="7" t="s">
        <v>18</v>
      </c>
      <c r="AJ2" s="7" t="s">
        <v>19</v>
      </c>
      <c r="AK2" s="8" t="s">
        <v>20</v>
      </c>
      <c r="AL2" s="9" t="s">
        <v>21</v>
      </c>
      <c r="AM2" s="5" t="s">
        <v>5</v>
      </c>
      <c r="AN2" s="6" t="s">
        <v>6</v>
      </c>
      <c r="AO2" s="6" t="s">
        <v>7</v>
      </c>
      <c r="AP2" s="7" t="s">
        <v>8</v>
      </c>
      <c r="AQ2" s="7" t="s">
        <v>9</v>
      </c>
      <c r="AR2" s="7" t="s">
        <v>10</v>
      </c>
      <c r="AS2" s="7" t="s">
        <v>11</v>
      </c>
      <c r="AT2" s="7" t="s">
        <v>12</v>
      </c>
      <c r="AU2" s="7" t="s">
        <v>13</v>
      </c>
      <c r="AV2" s="7" t="s">
        <v>14</v>
      </c>
      <c r="AW2" s="7" t="s">
        <v>15</v>
      </c>
      <c r="AX2" s="7" t="s">
        <v>16</v>
      </c>
      <c r="AY2" s="7" t="s">
        <v>17</v>
      </c>
      <c r="AZ2" s="7" t="s">
        <v>18</v>
      </c>
      <c r="BA2" s="7" t="s">
        <v>19</v>
      </c>
      <c r="BB2" s="8" t="s">
        <v>20</v>
      </c>
      <c r="BC2" s="9" t="s">
        <v>21</v>
      </c>
      <c r="BD2" s="5" t="s">
        <v>5</v>
      </c>
      <c r="BE2" s="6" t="s">
        <v>6</v>
      </c>
      <c r="BF2" s="6" t="s">
        <v>7</v>
      </c>
      <c r="BG2" s="7" t="s">
        <v>8</v>
      </c>
      <c r="BH2" s="7" t="s">
        <v>9</v>
      </c>
      <c r="BI2" s="7" t="s">
        <v>10</v>
      </c>
      <c r="BJ2" s="7" t="s">
        <v>11</v>
      </c>
      <c r="BK2" s="7" t="s">
        <v>12</v>
      </c>
      <c r="BL2" s="7" t="s">
        <v>13</v>
      </c>
      <c r="BM2" s="7" t="s">
        <v>14</v>
      </c>
      <c r="BN2" s="7" t="s">
        <v>15</v>
      </c>
      <c r="BO2" s="7" t="s">
        <v>16</v>
      </c>
      <c r="BP2" s="7" t="s">
        <v>17</v>
      </c>
      <c r="BQ2" s="7" t="s">
        <v>18</v>
      </c>
      <c r="BR2" s="7" t="s">
        <v>19</v>
      </c>
      <c r="BS2" s="8" t="s">
        <v>20</v>
      </c>
      <c r="BT2" s="9" t="s">
        <v>21</v>
      </c>
    </row>
    <row r="3" spans="1:72" x14ac:dyDescent="0.35">
      <c r="A3" t="s">
        <v>22</v>
      </c>
      <c r="B3" s="1" t="s">
        <v>23</v>
      </c>
      <c r="C3">
        <v>1912.3260273972603</v>
      </c>
      <c r="D3">
        <v>43137</v>
      </c>
      <c r="E3" s="10">
        <f>D3+V3+AM3-BD3</f>
        <v>43094</v>
      </c>
      <c r="F3" s="10">
        <f t="shared" ref="F3:U3" si="0">E3+W3+AN3-BE3</f>
        <v>36052</v>
      </c>
      <c r="G3" s="10">
        <f t="shared" si="0"/>
        <v>6211</v>
      </c>
      <c r="H3" s="10">
        <f t="shared" si="0"/>
        <v>6131</v>
      </c>
      <c r="I3" s="10">
        <f t="shared" si="0"/>
        <v>6857</v>
      </c>
      <c r="J3" s="10">
        <f t="shared" si="0"/>
        <v>4410</v>
      </c>
      <c r="K3" s="10">
        <f t="shared" si="0"/>
        <v>13256</v>
      </c>
      <c r="L3" s="10">
        <f t="shared" si="0"/>
        <v>527</v>
      </c>
      <c r="M3" s="10">
        <f t="shared" si="0"/>
        <v>1146</v>
      </c>
      <c r="N3" s="10">
        <f t="shared" si="0"/>
        <v>12574</v>
      </c>
      <c r="O3" s="10">
        <f t="shared" si="0"/>
        <v>4555</v>
      </c>
      <c r="P3" s="10">
        <f t="shared" si="0"/>
        <v>33</v>
      </c>
      <c r="Q3" s="10">
        <f t="shared" si="0"/>
        <v>8095</v>
      </c>
      <c r="R3" s="10">
        <f t="shared" si="0"/>
        <v>5646</v>
      </c>
      <c r="S3" s="10">
        <f t="shared" si="0"/>
        <v>5203</v>
      </c>
      <c r="T3" s="10">
        <f t="shared" si="0"/>
        <v>16972</v>
      </c>
      <c r="U3" s="10">
        <f t="shared" si="0"/>
        <v>2998</v>
      </c>
      <c r="V3" s="10">
        <v>0</v>
      </c>
      <c r="W3">
        <v>0</v>
      </c>
      <c r="X3">
        <v>0</v>
      </c>
      <c r="Y3">
        <v>52000</v>
      </c>
      <c r="Z3">
        <v>52000</v>
      </c>
      <c r="AA3">
        <v>52000</v>
      </c>
      <c r="AB3">
        <v>78000</v>
      </c>
      <c r="AC3">
        <v>52000</v>
      </c>
      <c r="AD3">
        <v>52000</v>
      </c>
      <c r="AE3">
        <v>78000</v>
      </c>
      <c r="AF3">
        <v>52000</v>
      </c>
      <c r="AG3">
        <v>52000</v>
      </c>
      <c r="AH3">
        <v>78000</v>
      </c>
      <c r="AI3">
        <v>52000</v>
      </c>
      <c r="AJ3">
        <v>52000</v>
      </c>
      <c r="AK3">
        <v>52000</v>
      </c>
      <c r="AL3" s="11">
        <v>26000</v>
      </c>
      <c r="AM3" s="10">
        <v>0</v>
      </c>
      <c r="AN3">
        <v>52000</v>
      </c>
      <c r="AO3">
        <v>13000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 s="11">
        <v>0</v>
      </c>
      <c r="BD3" s="10">
        <v>43</v>
      </c>
      <c r="BE3">
        <v>59042</v>
      </c>
      <c r="BF3">
        <v>42841</v>
      </c>
      <c r="BG3">
        <v>52080</v>
      </c>
      <c r="BH3">
        <v>51274</v>
      </c>
      <c r="BI3">
        <v>54447</v>
      </c>
      <c r="BJ3">
        <v>69154</v>
      </c>
      <c r="BK3">
        <v>64729</v>
      </c>
      <c r="BL3">
        <v>51381</v>
      </c>
      <c r="BM3">
        <v>66572</v>
      </c>
      <c r="BN3">
        <v>60019</v>
      </c>
      <c r="BO3">
        <v>56522</v>
      </c>
      <c r="BP3">
        <v>69938</v>
      </c>
      <c r="BQ3">
        <v>54449</v>
      </c>
      <c r="BR3">
        <v>52443</v>
      </c>
      <c r="BS3">
        <v>40231</v>
      </c>
      <c r="BT3" s="11">
        <v>39974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Ayodeji Osanyin</dc:creator>
  <cp:lastModifiedBy>Ayodeji Osanyin</cp:lastModifiedBy>
  <dcterms:created xsi:type="dcterms:W3CDTF">2023-12-06T22:48:57Z</dcterms:created>
  <dcterms:modified xsi:type="dcterms:W3CDTF">2023-12-06T22:53:33Z</dcterms:modified>
</cp:coreProperties>
</file>