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anyina\Downloads\"/>
    </mc:Choice>
  </mc:AlternateContent>
  <xr:revisionPtr revIDLastSave="0" documentId="8_{E755E9A6-F50E-4CD7-876D-A143D1656892}" xr6:coauthVersionLast="47" xr6:coauthVersionMax="47" xr10:uidLastSave="{00000000-0000-0000-0000-000000000000}"/>
  <bookViews>
    <workbookView xWindow="-110" yWindow="-110" windowWidth="19420" windowHeight="11620"/>
  </bookViews>
  <sheets>
    <sheet name="data111" sheetId="1" r:id="rId1"/>
  </sheets>
  <calcPr calcId="0"/>
</workbook>
</file>

<file path=xl/calcChain.xml><?xml version="1.0" encoding="utf-8"?>
<calcChain xmlns="http://schemas.openxmlformats.org/spreadsheetml/2006/main">
  <c r="F6" i="1" l="1"/>
  <c r="B6" i="1"/>
  <c r="K5" i="1"/>
  <c r="H5" i="1"/>
  <c r="E5" i="1"/>
  <c r="B5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<sst xmlns="http://schemas.openxmlformats.org/spreadsheetml/2006/main" count="17" uniqueCount="17">
  <si>
    <t>F24 Plan</t>
  </si>
  <si>
    <t>YOY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</si>
  <si>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</si>
  <si>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</si>
  <si>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</si>
  <si>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</si>
  <si>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</si>
  <si>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</si>
  <si>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</si>
  <si>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</si>
  <si>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</si>
  <si>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</si>
  <si>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</si>
  <si>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</si>
  <si>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F24 Act+Fcst</t>
  </si>
  <si>
    <t>Quarterly YOY</t>
  </si>
  <si>
    <t>YTD/YTG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</si>
</sst>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41" fontId="0" fillId="0" borderId="10" xfId="1" applyNumberFormat="1" applyFont="1" applyBorder="1"/>
    <xf numFmtId="43" fontId="0" fillId="0" borderId="10" xfId="1" applyFont="1" applyBorder="1"/>
    <xf numFmtId="9" fontId="0" fillId="0" borderId="10" xfId="2" applyFont="1" applyBorder="1"/>
    <xf numFmtId="9" fontId="0" fillId="0" borderId="10" xfId="2" applyFont="1" applyBorder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I7" sqref="I7"/>
    </sheetView>
  </sheetViews>
  <sheetFormatPr defaultRowHeight="14.5" x14ac:dyDescent="0.35"/>
  <cols>
    <col min="1" max="1" width="13.90625" bestFit="1" customWidth="1"/>
    <col min="2" max="2" width="6.6328125" bestFit="1" customWidth="1"/>
    <col min="3" max="3" width="4.90625" bestFit="1" customWidth="1"/>
    <col min="4" max="4" width="4.81640625" bestFit="1" customWidth="1"/>
    <col min="5" max="6" width="4.90625" bestFit="1" customWidth="1"/>
    <col min="7" max="7" width="6.54296875" bestFit="1" customWidth="1"/>
    <col min="8" max="8" width="9.90625" bestFit="1" customWidth="1"/>
    <col min="9" max="9" width="7.54296875" bestFit="1" customWidth="1"/>
    <col min="10" max="10" width="9.54296875" bestFit="1" customWidth="1"/>
    <col min="11" max="11" width="9.36328125" bestFit="1" customWidth="1"/>
    <col min="12" max="12" width="7.26953125" bestFit="1" customWidth="1"/>
    <col min="13" max="13" width="8.26953125" bestFit="1" customWidth="1"/>
    <col min="14" max="14" width="17.36328125" bestFit="1" customWidth="1"/>
    <col min="15" max="15" width="12.453125" bestFit="1" customWidth="1"/>
    <col min="16" max="16" width="11.81640625" bestFit="1" customWidth="1"/>
  </cols>
  <sheetData>
    <row r="1" spans="1:13" x14ac:dyDescent="0.35">
      <c r="A1" s="1"/>
      <c r="B1" s="1" t="s">
        <v>13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5">
      <c r="A2" s="2" t="s">
        <v>0</v>
      </c>
      <c r="B2" s="1">
        <v>1695</v>
      </c>
      <c r="C2" s="1">
        <v>3093</v>
      </c>
      <c r="D2" s="1">
        <v>2210</v>
      </c>
      <c r="E2" s="1">
        <v>2443</v>
      </c>
      <c r="F2" s="1">
        <v>1687</v>
      </c>
      <c r="G2" s="1">
        <v>2444</v>
      </c>
      <c r="H2" s="1">
        <v>3027</v>
      </c>
      <c r="I2" s="1">
        <v>2592</v>
      </c>
      <c r="J2" s="1">
        <v>4559</v>
      </c>
      <c r="K2" s="1">
        <v>2354</v>
      </c>
      <c r="L2" s="1">
        <v>1729</v>
      </c>
      <c r="M2" s="1">
        <v>1724</v>
      </c>
    </row>
    <row r="3" spans="1:13" x14ac:dyDescent="0.35">
      <c r="A3" s="3" t="s">
        <v>14</v>
      </c>
      <c r="B3" s="1">
        <v>1173</v>
      </c>
      <c r="C3" s="1">
        <v>2409</v>
      </c>
      <c r="D3" s="1">
        <v>2100</v>
      </c>
      <c r="E3" s="1">
        <v>1918</v>
      </c>
      <c r="F3" s="1">
        <v>235</v>
      </c>
      <c r="G3" s="1">
        <v>337</v>
      </c>
      <c r="H3" s="1">
        <v>344</v>
      </c>
      <c r="I3" s="1">
        <v>1241</v>
      </c>
      <c r="J3" s="1">
        <v>1079</v>
      </c>
      <c r="K3" s="1">
        <v>1190</v>
      </c>
      <c r="L3" s="1">
        <v>461</v>
      </c>
      <c r="M3" s="1">
        <v>230</v>
      </c>
    </row>
    <row r="4" spans="1:13" x14ac:dyDescent="0.35">
      <c r="A4" s="3" t="s">
        <v>1</v>
      </c>
      <c r="B4" s="4">
        <f>SUM(B3/B2)-1</f>
        <v>-0.30796460176991147</v>
      </c>
      <c r="C4" s="4">
        <f t="shared" ref="C4:M4" si="0">SUM(C3/C2)-1</f>
        <v>-0.22114451988360817</v>
      </c>
      <c r="D4" s="4">
        <f t="shared" si="0"/>
        <v>-4.9773755656108642E-2</v>
      </c>
      <c r="E4" s="4">
        <f t="shared" si="0"/>
        <v>-0.21489971346704873</v>
      </c>
      <c r="F4" s="4">
        <f t="shared" si="0"/>
        <v>-0.86069946650859519</v>
      </c>
      <c r="G4" s="4">
        <f t="shared" si="0"/>
        <v>-0.86211129296235678</v>
      </c>
      <c r="H4" s="4">
        <f t="shared" si="0"/>
        <v>-0.88635612817971587</v>
      </c>
      <c r="I4" s="4">
        <f t="shared" si="0"/>
        <v>-0.52121913580246915</v>
      </c>
      <c r="J4" s="4">
        <f t="shared" si="0"/>
        <v>-0.76332529063391097</v>
      </c>
      <c r="K4" s="4">
        <f t="shared" si="0"/>
        <v>-0.49447748513169076</v>
      </c>
      <c r="L4" s="4">
        <f t="shared" si="0"/>
        <v>-0.73337189126662805</v>
      </c>
      <c r="M4" s="4">
        <f t="shared" si="0"/>
        <v>-0.86658932714617176</v>
      </c>
    </row>
    <row r="5" spans="1:13" x14ac:dyDescent="0.35">
      <c r="A5" s="3" t="s">
        <v>15</v>
      </c>
      <c r="B5" s="5">
        <f>(SUM(B3:D3)/SUM(B2:D2))-1</f>
        <v>-0.18805372963703915</v>
      </c>
      <c r="C5" s="5"/>
      <c r="D5" s="5"/>
      <c r="E5" s="5">
        <f t="shared" ref="E5" si="1">(SUM(E3:G3)/SUM(E2:G2))-1</f>
        <v>-0.62123516884697294</v>
      </c>
      <c r="F5" s="5"/>
      <c r="G5" s="5"/>
      <c r="H5" s="5">
        <f t="shared" ref="H5" si="2">(SUM(H3:J3)/SUM(H2:J2))-1</f>
        <v>-0.73825898997838468</v>
      </c>
      <c r="I5" s="5"/>
      <c r="J5" s="5"/>
      <c r="K5" s="5">
        <f t="shared" ref="K5" si="3">(SUM(K3:M3)/SUM(K2:M2))-1</f>
        <v>-0.67608059238849672</v>
      </c>
      <c r="L5" s="5"/>
      <c r="M5" s="5"/>
    </row>
    <row r="6" spans="1:13" x14ac:dyDescent="0.35">
      <c r="A6" s="1" t="s">
        <v>16</v>
      </c>
      <c r="B6" s="5">
        <f>(SUM(B3:E3)/SUM(B3:D3))-1</f>
        <v>0.33755719816965857</v>
      </c>
      <c r="C6" s="5"/>
      <c r="D6" s="5"/>
      <c r="E6" s="5"/>
      <c r="F6" s="5">
        <f>(SUM(F3:I3)/SUM(F3:H3))-1</f>
        <v>1.3548034934497815</v>
      </c>
      <c r="G6" s="5"/>
      <c r="H6" s="5"/>
      <c r="I6" s="5"/>
      <c r="J6" s="1"/>
      <c r="K6" s="1"/>
      <c r="L6" s="1"/>
      <c r="M6" s="1"/>
    </row>
  </sheetData>
  <mergeCells count="6">
    <mergeCell ref="B5:D5"/>
    <mergeCell ref="E5:G5"/>
    <mergeCell ref="H5:J5"/>
    <mergeCell ref="K5:M5"/>
    <mergeCell ref="B6:E6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Ayodeji Osanyin</cp:lastModifiedBy>
  <dcterms:created xsi:type="dcterms:W3CDTF">2023-07-26T19:18:49Z</dcterms:created>
  <dcterms:modified xsi:type="dcterms:W3CDTF">2023-07-26T19:18:49Z</dcterms:modified>
</cp:coreProperties>
</file>