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hiteley\Desktop\"/>
    </mc:Choice>
  </mc:AlternateContent>
  <xr:revisionPtr revIDLastSave="0" documentId="8_{45E1942C-62F8-4780-833B-B36D8E8141EF}" xr6:coauthVersionLast="47" xr6:coauthVersionMax="47" xr10:uidLastSave="{00000000-0000-0000-0000-000000000000}"/>
  <bookViews>
    <workbookView xWindow="-28920" yWindow="-4260" windowWidth="29040" windowHeight="15840" xr2:uid="{5DF6F746-B24F-4841-BAE7-1F7F3A3B3C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K5" i="1"/>
  <c r="K4" i="1"/>
  <c r="J5" i="1"/>
  <c r="J4" i="1"/>
  <c r="J3" i="1"/>
  <c r="K3" i="1"/>
  <c r="H3" i="1" a="1"/>
  <c r="H3" i="1" s="1"/>
  <c r="I3" i="1" s="1"/>
  <c r="I5" i="1" l="1"/>
  <c r="I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<sst xmlns="http://schemas.openxmlformats.org/spreadsheetml/2006/main" count="63" uniqueCount="26">
  <si>
    <t>ID</t>
  </si>
  <si>
    <t>John Smith</t>
  </si>
  <si>
    <t>Paul Jones</t>
  </si>
  <si>
    <t>Mia Farrow</t>
  </si>
  <si>
    <t>Date</t>
  </si>
  <si>
    <t>Session Comments</t>
  </si>
  <si>
    <t>Status</t>
  </si>
  <si>
    <t>Status Comments</t>
  </si>
  <si>
    <t>On time</t>
  </si>
  <si>
    <t>Delayed</t>
  </si>
  <si>
    <t>Slipped over</t>
  </si>
  <si>
    <t>dummy session comment</t>
  </si>
  <si>
    <t>basics 3x8 everyday</t>
  </si>
  <si>
    <t>Needs review</t>
  </si>
  <si>
    <t>Doing well</t>
  </si>
  <si>
    <t>Initial assessment completed</t>
  </si>
  <si>
    <t>Therapist</t>
  </si>
  <si>
    <t>Jane</t>
  </si>
  <si>
    <t>kevin</t>
  </si>
  <si>
    <t>Louise</t>
  </si>
  <si>
    <t>As expected</t>
  </si>
  <si>
    <t>Latest date</t>
  </si>
  <si>
    <t>Latest Session comment</t>
  </si>
  <si>
    <t>excellent progression, no pain.</t>
  </si>
  <si>
    <t>Latest Status</t>
  </si>
  <si>
    <t>Latest Status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</si>
</sst>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15" fontId="0" fillId="2" borderId="1" xfId="0" applyNumberFormat="1" applyFont="1" applyFill="1" applyBorder="1"/>
  </cellXfs>
  <cellStyles count="1">
    <cellStyle name="Normal" xfId="0" builtinId="0"/>
  </cellStyles>
  <dxfs count="2"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B9A2D-B6F3-4A97-BF34-EBA1FF7DD7E9}" name="Table1" displayName="Table1" ref="A1:F19" totalsRowShown="0">
  <autoFilter ref="A1:F19" xr:uid="{E37B9A2D-B6F3-4A97-BF34-EBA1FF7DD7E9}"/>
  <sortState xmlns:xlrd2="http://schemas.microsoft.com/office/spreadsheetml/2017/richdata2" ref="A2:F19">
    <sortCondition ref="A1:A19"/>
  </sortState>
  <tableColumns count="6">
    <tableColumn id="1" xr3:uid="{A9D28863-C7B0-4A63-88E8-B8C11F3A56D1}" name="ID"/>
    <tableColumn id="2" xr3:uid="{86FA16A8-0DC4-4D8F-A72E-FE6A0CBD60B6}" name="Date" dataDxfId="1"/>
    <tableColumn id="3" xr3:uid="{C43C52E4-41EC-45E9-AB22-FC30468C9FE5}" name="Therapist" dataDxfId="0"/>
    <tableColumn id="4" xr3:uid="{E21FFF00-0377-4C98-B990-F62811EEBB2E}" name="Session Comments"/>
    <tableColumn id="5" xr3:uid="{27FEA4AF-D12E-452D-BC91-FCD229260DAB}" name="Status"/>
    <tableColumn id="6" xr3:uid="{9A456F38-FA86-4CC3-954B-1A3DB7F1BF71}" name="Status 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2A20-5F88-43FA-8C2D-F9D9D0467C31}">
  <dimension ref="A1:L19"/>
  <sheetViews>
    <sheetView tabSelected="1" workbookViewId="0">
      <selection activeCell="L6" sqref="L6"/>
    </sheetView>
  </sheetViews>
  <sheetFormatPr defaultRowHeight="14.5" x14ac:dyDescent="0.35"/>
  <cols>
    <col min="1" max="1" width="10.36328125" bestFit="1" customWidth="1"/>
    <col min="2" max="2" width="9.08984375" bestFit="1" customWidth="1"/>
    <col min="3" max="3" width="10.81640625" customWidth="1"/>
    <col min="4" max="4" width="25" customWidth="1"/>
    <col min="6" max="6" width="17.6328125" customWidth="1"/>
    <col min="8" max="9" width="12.1796875" customWidth="1"/>
    <col min="10" max="10" width="27.54296875" bestFit="1" customWidth="1"/>
    <col min="11" max="11" width="12.1796875" customWidth="1"/>
    <col min="12" max="12" width="21.54296875" bestFit="1" customWidth="1"/>
  </cols>
  <sheetData>
    <row r="1" spans="1:12" x14ac:dyDescent="0.35">
      <c r="A1" t="s">
        <v>0</v>
      </c>
      <c r="B1" t="s">
        <v>4</v>
      </c>
      <c r="C1" t="s">
        <v>16</v>
      </c>
      <c r="D1" t="s">
        <v>5</v>
      </c>
      <c r="E1" t="s">
        <v>6</v>
      </c>
      <c r="F1" t="s">
        <v>7</v>
      </c>
    </row>
    <row r="2" spans="1:12" x14ac:dyDescent="0.35">
      <c r="A2" t="s">
        <v>1</v>
      </c>
      <c r="B2" s="1">
        <v>45022</v>
      </c>
      <c r="C2" s="1" t="s">
        <v>17</v>
      </c>
      <c r="E2" t="s">
        <v>8</v>
      </c>
      <c r="I2" t="s">
        <v>21</v>
      </c>
      <c r="J2" t="s">
        <v>22</v>
      </c>
      <c r="K2" t="s">
        <v>24</v>
      </c>
      <c r="L2" t="s">
        <v>25</v>
      </c>
    </row>
    <row r="3" spans="1:12" x14ac:dyDescent="0.35">
      <c r="A3" t="s">
        <v>1</v>
      </c>
      <c r="B3" s="1">
        <v>45021</v>
      </c>
      <c r="C3" s="1" t="s">
        <v>17</v>
      </c>
      <c r="D3" t="s">
        <v>23</v>
      </c>
      <c r="H3" t="str" cm="1">
        <f t="array" ref="H3:H5">_xlfn.UNIQUE(Table1[ID])</f>
        <v>John Smith</v>
      </c>
      <c r="I3" s="3">
        <f>_xlfn.MAXIFS(Table1[Date],Table1[ID],H3)</f>
        <v>45023</v>
      </c>
      <c r="J3" t="str">
        <f>Table1[[#This Row],[Session Comments]]</f>
        <v>excellent progression, no pain.</v>
      </c>
      <c r="K3" t="str">
        <f>E2</f>
        <v>On time</v>
      </c>
      <c r="L3" t="str">
        <f>F5</f>
        <v>Doing well</v>
      </c>
    </row>
    <row r="4" spans="1:12" x14ac:dyDescent="0.35">
      <c r="A4" t="s">
        <v>1</v>
      </c>
      <c r="B4" s="1">
        <v>45021</v>
      </c>
      <c r="C4" s="1" t="s">
        <v>17</v>
      </c>
      <c r="E4" t="s">
        <v>9</v>
      </c>
      <c r="H4" t="str">
        <v>Mia Farrow</v>
      </c>
      <c r="I4" s="3">
        <f>_xlfn.MAXIFS(Table1[Date],Table1[ID],H4)</f>
        <v>45023</v>
      </c>
      <c r="J4" t="str">
        <f>D7</f>
        <v>Initial assessment completed</v>
      </c>
      <c r="K4" t="str">
        <f>E8</f>
        <v>Delayed</v>
      </c>
      <c r="L4" t="str">
        <f>F12</f>
        <v>Slipped over</v>
      </c>
    </row>
    <row r="5" spans="1:12" ht="15.5" customHeight="1" x14ac:dyDescent="0.35">
      <c r="A5" t="s">
        <v>1</v>
      </c>
      <c r="B5" s="1">
        <v>45023</v>
      </c>
      <c r="C5" s="1" t="s">
        <v>17</v>
      </c>
      <c r="F5" t="s">
        <v>14</v>
      </c>
      <c r="H5" t="str">
        <v>Paul Jones</v>
      </c>
      <c r="I5" s="3">
        <f>_xlfn.MAXIFS(Table1[Date],Table1[ID],H5)</f>
        <v>45023</v>
      </c>
      <c r="J5" t="str">
        <f>D13</f>
        <v>dummy session comment</v>
      </c>
      <c r="K5" t="str">
        <f>E16</f>
        <v>On time</v>
      </c>
      <c r="L5" t="str">
        <f>F19</f>
        <v>As expected</v>
      </c>
    </row>
    <row r="6" spans="1:12" x14ac:dyDescent="0.35">
      <c r="A6" t="s">
        <v>3</v>
      </c>
      <c r="B6" s="1">
        <v>45021</v>
      </c>
      <c r="C6" s="1" t="s">
        <v>19</v>
      </c>
      <c r="E6" t="s">
        <v>8</v>
      </c>
    </row>
    <row r="7" spans="1:12" x14ac:dyDescent="0.35">
      <c r="A7" t="s">
        <v>3</v>
      </c>
      <c r="B7" s="1">
        <v>45023</v>
      </c>
      <c r="C7" s="1" t="s">
        <v>19</v>
      </c>
      <c r="D7" t="s">
        <v>15</v>
      </c>
    </row>
    <row r="8" spans="1:12" x14ac:dyDescent="0.35">
      <c r="A8" t="s">
        <v>3</v>
      </c>
      <c r="B8" s="1">
        <v>45023</v>
      </c>
      <c r="C8" s="1" t="s">
        <v>19</v>
      </c>
      <c r="E8" t="s">
        <v>9</v>
      </c>
    </row>
    <row r="9" spans="1:12" x14ac:dyDescent="0.35">
      <c r="A9" t="s">
        <v>3</v>
      </c>
      <c r="B9" s="1">
        <v>45022</v>
      </c>
      <c r="C9" s="1" t="s">
        <v>19</v>
      </c>
      <c r="E9" t="s">
        <v>8</v>
      </c>
    </row>
    <row r="10" spans="1:12" x14ac:dyDescent="0.35">
      <c r="A10" t="s">
        <v>3</v>
      </c>
      <c r="B10" s="1">
        <v>45021</v>
      </c>
      <c r="C10" s="1" t="s">
        <v>19</v>
      </c>
      <c r="D10" s="2" t="s">
        <v>12</v>
      </c>
    </row>
    <row r="11" spans="1:12" x14ac:dyDescent="0.35">
      <c r="A11" t="s">
        <v>3</v>
      </c>
      <c r="B11" s="1">
        <v>45021</v>
      </c>
      <c r="C11" s="1" t="s">
        <v>19</v>
      </c>
      <c r="F11" t="s">
        <v>13</v>
      </c>
    </row>
    <row r="12" spans="1:12" x14ac:dyDescent="0.35">
      <c r="A12" t="s">
        <v>3</v>
      </c>
      <c r="B12" s="1">
        <v>45023</v>
      </c>
      <c r="C12" s="1" t="s">
        <v>19</v>
      </c>
      <c r="F12" t="s">
        <v>10</v>
      </c>
    </row>
    <row r="13" spans="1:12" x14ac:dyDescent="0.35">
      <c r="A13" t="s">
        <v>2</v>
      </c>
      <c r="B13" s="1">
        <v>45023</v>
      </c>
      <c r="C13" s="1" t="s">
        <v>18</v>
      </c>
      <c r="D13" t="s">
        <v>11</v>
      </c>
    </row>
    <row r="14" spans="1:12" x14ac:dyDescent="0.35">
      <c r="A14" t="s">
        <v>2</v>
      </c>
      <c r="B14" s="1">
        <v>45022</v>
      </c>
      <c r="C14" s="1" t="s">
        <v>18</v>
      </c>
      <c r="D14" s="2" t="s">
        <v>12</v>
      </c>
    </row>
    <row r="15" spans="1:12" x14ac:dyDescent="0.35">
      <c r="A15" t="s">
        <v>2</v>
      </c>
      <c r="B15" s="1">
        <v>45021</v>
      </c>
      <c r="C15" s="1" t="s">
        <v>18</v>
      </c>
      <c r="E15" t="s">
        <v>8</v>
      </c>
    </row>
    <row r="16" spans="1:12" x14ac:dyDescent="0.35">
      <c r="A16" t="s">
        <v>2</v>
      </c>
      <c r="B16" s="1">
        <v>45023</v>
      </c>
      <c r="C16" s="1" t="s">
        <v>18</v>
      </c>
      <c r="E16" t="s">
        <v>8</v>
      </c>
    </row>
    <row r="17" spans="1:6" x14ac:dyDescent="0.35">
      <c r="A17" t="s">
        <v>2</v>
      </c>
      <c r="B17" s="1">
        <v>45023</v>
      </c>
      <c r="C17" s="1" t="s">
        <v>18</v>
      </c>
      <c r="E17" t="s">
        <v>8</v>
      </c>
    </row>
    <row r="18" spans="1:6" x14ac:dyDescent="0.35">
      <c r="A18" t="s">
        <v>2</v>
      </c>
      <c r="B18" s="1">
        <v>45022</v>
      </c>
      <c r="C18" s="1" t="s">
        <v>18</v>
      </c>
    </row>
    <row r="19" spans="1:6" x14ac:dyDescent="0.35">
      <c r="A19" t="s">
        <v>2</v>
      </c>
      <c r="B19" s="1">
        <v>45022</v>
      </c>
      <c r="C19" s="1" t="s">
        <v>18</v>
      </c>
      <c r="F19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AspireZone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Whiteley</dc:creator>
  <cp:lastModifiedBy>Rodney Whiteley</cp:lastModifiedBy>
  <dcterms:created xsi:type="dcterms:W3CDTF">2023-04-16T10:33:10Z</dcterms:created>
  <dcterms:modified xsi:type="dcterms:W3CDTF">2023-04-16T11:00:46Z</dcterms:modified>
</cp:coreProperties>
</file>