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junk\Assessment_Model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6" i="1"/>
  <c r="F14" i="1"/>
  <c r="F11" i="1"/>
  <c r="F12" i="1" s="1"/>
  <c r="F13" i="1" s="1"/>
  <c r="F10" i="1"/>
  <c r="F5" i="1"/>
  <c r="F6" i="1" s="1"/>
  <c r="F7" i="1" s="1"/>
  <c r="F4" i="1"/>
  <c r="C4" i="1"/>
  <c r="C5" i="1"/>
  <c r="C6" i="1"/>
  <c r="C7" i="1"/>
  <c r="C8" i="1" s="1"/>
  <c r="C9" i="1" s="1"/>
  <c r="C10" i="1" s="1"/>
  <c r="C11" i="1" s="1"/>
  <c r="C15" i="1" s="1"/>
  <c r="C17" i="1" s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3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<sst xmlns="http://schemas.openxmlformats.org/spreadsheetml/2006/main" count="278" uniqueCount="72">
  <si>
    <t>S.No</t>
  </si>
  <si>
    <t>staff No.</t>
  </si>
  <si>
    <t>Name</t>
  </si>
  <si>
    <t>Assessor staff No.</t>
  </si>
  <si>
    <t>Assessor Name</t>
  </si>
  <si>
    <t>Total Scor</t>
  </si>
  <si>
    <t>Assessment_ID</t>
  </si>
  <si>
    <t>Grade</t>
  </si>
  <si>
    <t>Assessor Grade</t>
  </si>
  <si>
    <t>Date of Assessment</t>
  </si>
  <si>
    <t>Assessment Type</t>
  </si>
  <si>
    <t>Assessment Status</t>
  </si>
  <si>
    <t>Assessment_Obj_ID</t>
  </si>
  <si>
    <t>Tim</t>
  </si>
  <si>
    <t>Jack</t>
  </si>
  <si>
    <t>Arkin</t>
  </si>
  <si>
    <t>Boden</t>
  </si>
  <si>
    <t>Elisa</t>
  </si>
  <si>
    <t>Philip</t>
  </si>
  <si>
    <t>James</t>
  </si>
  <si>
    <t>Jerry</t>
  </si>
  <si>
    <t>Ali</t>
  </si>
  <si>
    <t>Shabbir</t>
  </si>
  <si>
    <t>Ibrahim</t>
  </si>
  <si>
    <t>Riya</t>
  </si>
  <si>
    <t>AE 01</t>
  </si>
  <si>
    <t>AE 02</t>
  </si>
  <si>
    <t>AE 03</t>
  </si>
  <si>
    <t>Mohammad</t>
  </si>
  <si>
    <t>Selva</t>
  </si>
  <si>
    <t>Vasim</t>
  </si>
  <si>
    <t>Sampath</t>
  </si>
  <si>
    <t>Farhan</t>
  </si>
  <si>
    <t>Evans</t>
  </si>
  <si>
    <t>Nikko</t>
  </si>
  <si>
    <t>Jhon</t>
  </si>
  <si>
    <t>Lakshan</t>
  </si>
  <si>
    <t>EE 01</t>
  </si>
  <si>
    <t>Scheduled</t>
  </si>
  <si>
    <t>Accepted</t>
  </si>
  <si>
    <t>123497568</t>
  </si>
  <si>
    <t>123597573</t>
  </si>
  <si>
    <t>123697578</t>
  </si>
  <si>
    <t>123797583</t>
  </si>
  <si>
    <t>123897588</t>
  </si>
  <si>
    <t>123997593</t>
  </si>
  <si>
    <t>124097598</t>
  </si>
  <si>
    <t>124197603</t>
  </si>
  <si>
    <t>124297608</t>
  </si>
  <si>
    <t>124397613</t>
  </si>
  <si>
    <t>124497568</t>
  </si>
  <si>
    <t>124597568</t>
  </si>
  <si>
    <t>124697568</t>
  </si>
  <si>
    <t>124797573</t>
  </si>
  <si>
    <t>124897568</t>
  </si>
  <si>
    <t>124997573</t>
  </si>
  <si>
    <t>COM</t>
  </si>
  <si>
    <t>EE</t>
  </si>
  <si>
    <t>DEV</t>
  </si>
  <si>
    <t>SEE</t>
  </si>
  <si>
    <t>Objective 3_KPI1</t>
  </si>
  <si>
    <t>Objective 3_KPI2</t>
  </si>
  <si>
    <t>Objective 3_KPI3</t>
  </si>
  <si>
    <t>Objective 3_KPI4</t>
  </si>
  <si>
    <t>Objective 3_KPI5</t>
  </si>
  <si>
    <t>Objective 3_KPI6</t>
  </si>
  <si>
    <t>Objective 3_KPI7</t>
  </si>
  <si>
    <t>Objective 3_KPI8</t>
  </si>
  <si>
    <t>Objective 3_KPI9</t>
  </si>
  <si>
    <t>Objective 3_KPI10</t>
  </si>
  <si>
    <t>Objective 3_KPI11</t>
  </si>
  <si>
    <t>Objective 3_KPI12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</si>
</sst>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J24" sqref="J24"/>
    </sheetView>
  </sheetViews>
  <sheetFormatPr defaultRowHeight="15" x14ac:dyDescent="0.25"/>
  <cols>
    <col min="1" max="1" width="5.140625" bestFit="1" customWidth="1"/>
    <col min="2" max="2" width="14.5703125" bestFit="1" customWidth="1"/>
    <col min="3" max="3" width="8.5703125" bestFit="1" customWidth="1"/>
    <col min="4" max="5" width="6.28515625" bestFit="1" customWidth="1"/>
    <col min="6" max="6" width="16.85546875" bestFit="1" customWidth="1"/>
    <col min="7" max="7" width="14.5703125" bestFit="1" customWidth="1"/>
    <col min="8" max="8" width="14.5703125" customWidth="1"/>
    <col min="9" max="9" width="9.5703125" bestFit="1" customWidth="1"/>
    <col min="10" max="10" width="18.7109375" bestFit="1" customWidth="1"/>
    <col min="11" max="11" width="16.42578125" bestFit="1" customWidth="1"/>
    <col min="12" max="12" width="17.7109375" bestFit="1" customWidth="1"/>
    <col min="13" max="13" width="18.85546875" bestFit="1" customWidth="1"/>
    <col min="14" max="22" width="16" bestFit="1" customWidth="1"/>
    <col min="23" max="25" width="17" bestFit="1" customWidth="1"/>
  </cols>
  <sheetData>
    <row r="1" spans="1:25" x14ac:dyDescent="0.25">
      <c r="A1" t="s">
        <v>0</v>
      </c>
      <c r="B1" t="s">
        <v>6</v>
      </c>
      <c r="C1" t="s">
        <v>1</v>
      </c>
      <c r="D1" t="s">
        <v>2</v>
      </c>
      <c r="E1" t="s">
        <v>7</v>
      </c>
      <c r="F1" t="s">
        <v>3</v>
      </c>
      <c r="G1" t="s">
        <v>4</v>
      </c>
      <c r="H1" t="s">
        <v>8</v>
      </c>
      <c r="I1" t="s">
        <v>5</v>
      </c>
      <c r="J1" t="s">
        <v>9</v>
      </c>
      <c r="K1" t="s">
        <v>10</v>
      </c>
      <c r="L1" t="s">
        <v>11</v>
      </c>
      <c r="M1" t="s">
        <v>12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</row>
    <row r="2" spans="1:25" x14ac:dyDescent="0.25">
      <c r="A2">
        <v>1</v>
      </c>
      <c r="B2">
        <v>1234</v>
      </c>
      <c r="C2">
        <v>97568</v>
      </c>
      <c r="D2" t="s">
        <v>13</v>
      </c>
      <c r="E2" t="s">
        <v>25</v>
      </c>
      <c r="F2">
        <v>65325</v>
      </c>
      <c r="G2" t="s">
        <v>24</v>
      </c>
      <c r="H2" t="s">
        <v>37</v>
      </c>
      <c r="I2">
        <v>98.5</v>
      </c>
      <c r="J2" s="1">
        <v>44682</v>
      </c>
      <c r="K2" t="s">
        <v>38</v>
      </c>
      <c r="L2" t="s">
        <v>39</v>
      </c>
      <c r="M2" t="s">
        <v>40</v>
      </c>
      <c r="N2" t="s">
        <v>56</v>
      </c>
      <c r="O2" t="s">
        <v>56</v>
      </c>
      <c r="P2" t="s">
        <v>56</v>
      </c>
      <c r="Q2" t="s">
        <v>56</v>
      </c>
      <c r="R2" t="s">
        <v>56</v>
      </c>
      <c r="S2" t="s">
        <v>56</v>
      </c>
      <c r="T2" t="s">
        <v>56</v>
      </c>
      <c r="U2" t="s">
        <v>56</v>
      </c>
      <c r="V2" t="s">
        <v>56</v>
      </c>
    </row>
    <row r="3" spans="1:25" x14ac:dyDescent="0.25">
      <c r="A3">
        <f>A2+1</f>
        <v>2</v>
      </c>
      <c r="B3">
        <f>B2+1</f>
        <v>1235</v>
      </c>
      <c r="C3">
        <f>C2+5</f>
        <v>97573</v>
      </c>
      <c r="D3" t="s">
        <v>14</v>
      </c>
      <c r="E3" t="s">
        <v>27</v>
      </c>
      <c r="F3">
        <v>65325</v>
      </c>
      <c r="G3" t="s">
        <v>13</v>
      </c>
      <c r="H3" t="s">
        <v>37</v>
      </c>
      <c r="I3">
        <v>99</v>
      </c>
      <c r="J3" s="1">
        <v>44682</v>
      </c>
      <c r="K3" t="s">
        <v>38</v>
      </c>
      <c r="L3" t="s">
        <v>39</v>
      </c>
      <c r="M3" t="s">
        <v>41</v>
      </c>
      <c r="N3" t="s">
        <v>56</v>
      </c>
      <c r="O3" t="s">
        <v>56</v>
      </c>
      <c r="P3" t="s">
        <v>56</v>
      </c>
      <c r="Q3" t="s">
        <v>56</v>
      </c>
      <c r="R3" t="s">
        <v>56</v>
      </c>
      <c r="S3" t="s">
        <v>56</v>
      </c>
      <c r="T3" t="s">
        <v>56</v>
      </c>
      <c r="V3" t="s">
        <v>56</v>
      </c>
      <c r="W3" t="s">
        <v>57</v>
      </c>
    </row>
    <row r="4" spans="1:25" x14ac:dyDescent="0.25">
      <c r="A4">
        <f t="shared" ref="A4:A17" si="0">A3+1</f>
        <v>3</v>
      </c>
      <c r="B4">
        <f t="shared" ref="B4:B17" si="1">B3+1</f>
        <v>1236</v>
      </c>
      <c r="C4">
        <f t="shared" ref="C4:C17" si="2">C3+5</f>
        <v>97578</v>
      </c>
      <c r="D4" t="s">
        <v>15</v>
      </c>
      <c r="E4" t="s">
        <v>27</v>
      </c>
      <c r="F4">
        <f>F3+3</f>
        <v>65328</v>
      </c>
      <c r="G4" t="s">
        <v>23</v>
      </c>
      <c r="H4" t="s">
        <v>37</v>
      </c>
      <c r="I4">
        <v>99.5</v>
      </c>
      <c r="J4" s="1">
        <v>44682</v>
      </c>
      <c r="K4" t="s">
        <v>38</v>
      </c>
      <c r="L4" t="s">
        <v>39</v>
      </c>
      <c r="M4" t="s">
        <v>42</v>
      </c>
      <c r="N4" t="s">
        <v>56</v>
      </c>
      <c r="O4" t="s">
        <v>56</v>
      </c>
      <c r="P4" t="s">
        <v>56</v>
      </c>
      <c r="Q4" t="s">
        <v>56</v>
      </c>
      <c r="R4" t="s">
        <v>56</v>
      </c>
      <c r="S4" t="s">
        <v>56</v>
      </c>
      <c r="T4" t="s">
        <v>56</v>
      </c>
      <c r="U4" t="s">
        <v>56</v>
      </c>
      <c r="V4" t="s">
        <v>56</v>
      </c>
      <c r="W4" t="s">
        <v>57</v>
      </c>
    </row>
    <row r="5" spans="1:25" x14ac:dyDescent="0.25">
      <c r="A5">
        <f t="shared" si="0"/>
        <v>4</v>
      </c>
      <c r="B5">
        <f t="shared" si="1"/>
        <v>1237</v>
      </c>
      <c r="C5">
        <f t="shared" si="2"/>
        <v>97583</v>
      </c>
      <c r="D5" t="s">
        <v>16</v>
      </c>
      <c r="E5" t="s">
        <v>27</v>
      </c>
      <c r="F5">
        <f t="shared" ref="F5:F7" si="3">F4+3</f>
        <v>65331</v>
      </c>
      <c r="G5" t="s">
        <v>14</v>
      </c>
      <c r="H5" t="s">
        <v>37</v>
      </c>
      <c r="I5">
        <v>100</v>
      </c>
      <c r="J5" s="1">
        <v>44682</v>
      </c>
      <c r="K5" t="s">
        <v>38</v>
      </c>
      <c r="L5" t="s">
        <v>39</v>
      </c>
      <c r="M5" t="s">
        <v>43</v>
      </c>
      <c r="N5" t="s">
        <v>56</v>
      </c>
      <c r="O5" t="s">
        <v>56</v>
      </c>
      <c r="P5" t="s">
        <v>56</v>
      </c>
      <c r="Q5" t="s">
        <v>56</v>
      </c>
      <c r="R5" t="s">
        <v>56</v>
      </c>
      <c r="S5" t="s">
        <v>56</v>
      </c>
      <c r="T5" t="s">
        <v>56</v>
      </c>
      <c r="U5" t="s">
        <v>56</v>
      </c>
      <c r="V5" t="s">
        <v>56</v>
      </c>
      <c r="Y5" t="s">
        <v>57</v>
      </c>
    </row>
    <row r="6" spans="1:25" x14ac:dyDescent="0.25">
      <c r="A6">
        <f t="shared" si="0"/>
        <v>5</v>
      </c>
      <c r="B6">
        <f t="shared" si="1"/>
        <v>1238</v>
      </c>
      <c r="C6">
        <f t="shared" si="2"/>
        <v>97588</v>
      </c>
      <c r="D6" t="s">
        <v>17</v>
      </c>
      <c r="E6" t="s">
        <v>27</v>
      </c>
      <c r="F6">
        <f t="shared" si="3"/>
        <v>65334</v>
      </c>
      <c r="G6" t="s">
        <v>22</v>
      </c>
      <c r="H6" t="s">
        <v>37</v>
      </c>
      <c r="I6">
        <v>99</v>
      </c>
      <c r="J6" s="1">
        <v>44682</v>
      </c>
      <c r="K6" t="s">
        <v>38</v>
      </c>
      <c r="L6" t="s">
        <v>39</v>
      </c>
      <c r="M6" t="s">
        <v>44</v>
      </c>
      <c r="N6" t="s">
        <v>57</v>
      </c>
      <c r="O6" t="s">
        <v>56</v>
      </c>
      <c r="P6" t="s">
        <v>56</v>
      </c>
      <c r="Q6" t="s">
        <v>58</v>
      </c>
      <c r="R6" t="s">
        <v>56</v>
      </c>
      <c r="S6" t="s">
        <v>56</v>
      </c>
      <c r="T6" t="s">
        <v>56</v>
      </c>
      <c r="U6" t="s">
        <v>56</v>
      </c>
      <c r="V6" t="s">
        <v>56</v>
      </c>
      <c r="Y6" t="s">
        <v>57</v>
      </c>
    </row>
    <row r="7" spans="1:25" x14ac:dyDescent="0.25">
      <c r="A7">
        <f t="shared" si="0"/>
        <v>6</v>
      </c>
      <c r="B7">
        <f t="shared" si="1"/>
        <v>1239</v>
      </c>
      <c r="C7">
        <f t="shared" si="2"/>
        <v>97593</v>
      </c>
      <c r="D7" t="s">
        <v>18</v>
      </c>
      <c r="E7" t="s">
        <v>27</v>
      </c>
      <c r="F7">
        <f t="shared" si="3"/>
        <v>65337</v>
      </c>
      <c r="G7" t="s">
        <v>28</v>
      </c>
      <c r="H7" t="s">
        <v>37</v>
      </c>
      <c r="I7">
        <v>99.5</v>
      </c>
      <c r="J7" s="1">
        <v>44682</v>
      </c>
      <c r="K7" t="s">
        <v>38</v>
      </c>
      <c r="L7" t="s">
        <v>39</v>
      </c>
      <c r="M7" t="s">
        <v>45</v>
      </c>
      <c r="N7" t="s">
        <v>56</v>
      </c>
      <c r="O7" t="s">
        <v>56</v>
      </c>
      <c r="P7" t="s">
        <v>58</v>
      </c>
      <c r="Q7" t="s">
        <v>58</v>
      </c>
      <c r="R7" t="s">
        <v>56</v>
      </c>
      <c r="S7" t="s">
        <v>56</v>
      </c>
      <c r="T7" t="s">
        <v>56</v>
      </c>
      <c r="V7" t="s">
        <v>58</v>
      </c>
    </row>
    <row r="8" spans="1:25" x14ac:dyDescent="0.25">
      <c r="A8">
        <f t="shared" si="0"/>
        <v>7</v>
      </c>
      <c r="B8">
        <f t="shared" si="1"/>
        <v>1240</v>
      </c>
      <c r="C8">
        <f t="shared" si="2"/>
        <v>97598</v>
      </c>
      <c r="D8" t="s">
        <v>19</v>
      </c>
      <c r="E8" t="s">
        <v>27</v>
      </c>
      <c r="F8">
        <v>65325</v>
      </c>
      <c r="G8" t="s">
        <v>20</v>
      </c>
      <c r="H8" t="s">
        <v>37</v>
      </c>
      <c r="I8">
        <v>100</v>
      </c>
      <c r="J8" s="1">
        <v>44682</v>
      </c>
      <c r="K8" t="s">
        <v>38</v>
      </c>
      <c r="L8" t="s">
        <v>39</v>
      </c>
      <c r="M8" t="s">
        <v>46</v>
      </c>
      <c r="O8" t="s">
        <v>56</v>
      </c>
      <c r="P8" t="s">
        <v>56</v>
      </c>
      <c r="Q8" t="s">
        <v>58</v>
      </c>
      <c r="R8" t="s">
        <v>56</v>
      </c>
      <c r="S8" t="s">
        <v>56</v>
      </c>
      <c r="T8" t="s">
        <v>56</v>
      </c>
      <c r="U8" t="s">
        <v>56</v>
      </c>
      <c r="V8" t="s">
        <v>56</v>
      </c>
    </row>
    <row r="9" spans="1:25" x14ac:dyDescent="0.25">
      <c r="A9">
        <f t="shared" si="0"/>
        <v>8</v>
      </c>
      <c r="B9">
        <f t="shared" si="1"/>
        <v>1241</v>
      </c>
      <c r="C9">
        <f t="shared" si="2"/>
        <v>97603</v>
      </c>
      <c r="D9" t="s">
        <v>20</v>
      </c>
      <c r="E9" t="s">
        <v>26</v>
      </c>
      <c r="F9">
        <v>65325</v>
      </c>
      <c r="G9" t="s">
        <v>29</v>
      </c>
      <c r="H9" t="s">
        <v>37</v>
      </c>
      <c r="I9">
        <v>98</v>
      </c>
      <c r="J9" s="1">
        <v>44682</v>
      </c>
      <c r="K9" t="s">
        <v>38</v>
      </c>
      <c r="L9" t="s">
        <v>39</v>
      </c>
      <c r="M9" t="s">
        <v>47</v>
      </c>
      <c r="O9" t="s">
        <v>56</v>
      </c>
      <c r="P9" t="s">
        <v>59</v>
      </c>
      <c r="Q9" t="s">
        <v>58</v>
      </c>
      <c r="R9" t="s">
        <v>56</v>
      </c>
      <c r="S9" t="s">
        <v>56</v>
      </c>
      <c r="T9" t="s">
        <v>56</v>
      </c>
      <c r="U9" t="s">
        <v>56</v>
      </c>
      <c r="V9" t="s">
        <v>56</v>
      </c>
    </row>
    <row r="10" spans="1:25" x14ac:dyDescent="0.25">
      <c r="A10">
        <f t="shared" si="0"/>
        <v>9</v>
      </c>
      <c r="B10">
        <f t="shared" si="1"/>
        <v>1242</v>
      </c>
      <c r="C10">
        <f t="shared" si="2"/>
        <v>97608</v>
      </c>
      <c r="D10" t="s">
        <v>21</v>
      </c>
      <c r="E10" t="s">
        <v>26</v>
      </c>
      <c r="F10">
        <f>F9+4</f>
        <v>65329</v>
      </c>
      <c r="G10" t="s">
        <v>30</v>
      </c>
      <c r="H10" t="s">
        <v>37</v>
      </c>
      <c r="I10">
        <v>98.5</v>
      </c>
      <c r="J10" s="1">
        <v>44682</v>
      </c>
      <c r="K10" t="s">
        <v>38</v>
      </c>
      <c r="L10" t="s">
        <v>39</v>
      </c>
      <c r="M10" t="s">
        <v>48</v>
      </c>
      <c r="N10" t="s">
        <v>56</v>
      </c>
      <c r="O10" t="s">
        <v>57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58</v>
      </c>
      <c r="X10" t="s">
        <v>57</v>
      </c>
    </row>
    <row r="11" spans="1:25" x14ac:dyDescent="0.25">
      <c r="A11">
        <f t="shared" si="0"/>
        <v>10</v>
      </c>
      <c r="B11">
        <f t="shared" si="1"/>
        <v>1243</v>
      </c>
      <c r="C11">
        <f t="shared" si="2"/>
        <v>97613</v>
      </c>
      <c r="D11" t="s">
        <v>22</v>
      </c>
      <c r="E11" t="s">
        <v>26</v>
      </c>
      <c r="F11">
        <f t="shared" ref="F11:F13" si="4">F10+4</f>
        <v>65333</v>
      </c>
      <c r="G11" t="s">
        <v>31</v>
      </c>
      <c r="H11" t="s">
        <v>37</v>
      </c>
      <c r="I11">
        <v>99</v>
      </c>
      <c r="J11" s="1">
        <v>44682</v>
      </c>
      <c r="K11" t="s">
        <v>38</v>
      </c>
      <c r="L11" t="s">
        <v>39</v>
      </c>
      <c r="M11" t="s">
        <v>49</v>
      </c>
      <c r="N11" t="s">
        <v>56</v>
      </c>
      <c r="O11" t="s">
        <v>56</v>
      </c>
      <c r="P11" t="s">
        <v>56</v>
      </c>
      <c r="Q11" t="s">
        <v>56</v>
      </c>
      <c r="R11" t="s">
        <v>58</v>
      </c>
      <c r="S11" t="s">
        <v>56</v>
      </c>
      <c r="T11" t="s">
        <v>56</v>
      </c>
      <c r="U11" t="s">
        <v>56</v>
      </c>
      <c r="V11" t="s">
        <v>56</v>
      </c>
      <c r="X11" t="s">
        <v>57</v>
      </c>
    </row>
    <row r="12" spans="1:25" x14ac:dyDescent="0.25">
      <c r="A12">
        <f t="shared" si="0"/>
        <v>11</v>
      </c>
      <c r="B12">
        <f t="shared" si="1"/>
        <v>1244</v>
      </c>
      <c r="C12">
        <v>97568</v>
      </c>
      <c r="D12" t="s">
        <v>13</v>
      </c>
      <c r="E12" t="s">
        <v>25</v>
      </c>
      <c r="F12">
        <f t="shared" si="4"/>
        <v>65337</v>
      </c>
      <c r="G12" t="s">
        <v>32</v>
      </c>
      <c r="H12" t="s">
        <v>37</v>
      </c>
      <c r="I12">
        <v>99.5</v>
      </c>
      <c r="J12" s="1">
        <v>44682</v>
      </c>
      <c r="K12" t="s">
        <v>38</v>
      </c>
      <c r="L12" t="s">
        <v>39</v>
      </c>
      <c r="M12" t="s">
        <v>50</v>
      </c>
      <c r="N12" t="s">
        <v>59</v>
      </c>
      <c r="O12" t="s">
        <v>56</v>
      </c>
      <c r="P12" t="s">
        <v>56</v>
      </c>
      <c r="Q12" t="s">
        <v>56</v>
      </c>
      <c r="R12" t="s">
        <v>58</v>
      </c>
      <c r="S12" t="s">
        <v>56</v>
      </c>
      <c r="T12" t="s">
        <v>56</v>
      </c>
      <c r="V12" t="s">
        <v>56</v>
      </c>
    </row>
    <row r="13" spans="1:25" x14ac:dyDescent="0.25">
      <c r="A13">
        <f t="shared" si="0"/>
        <v>12</v>
      </c>
      <c r="B13">
        <f t="shared" si="1"/>
        <v>1245</v>
      </c>
      <c r="C13">
        <v>97568</v>
      </c>
      <c r="D13" t="s">
        <v>13</v>
      </c>
      <c r="E13" t="s">
        <v>25</v>
      </c>
      <c r="F13">
        <f t="shared" si="4"/>
        <v>65341</v>
      </c>
      <c r="G13" t="s">
        <v>33</v>
      </c>
      <c r="H13" t="s">
        <v>37</v>
      </c>
      <c r="I13">
        <v>100</v>
      </c>
      <c r="J13" s="1">
        <v>44682</v>
      </c>
      <c r="K13" t="s">
        <v>38</v>
      </c>
      <c r="L13" t="s">
        <v>39</v>
      </c>
      <c r="M13" t="s">
        <v>51</v>
      </c>
      <c r="N13" t="s">
        <v>56</v>
      </c>
      <c r="O13" t="s">
        <v>56</v>
      </c>
      <c r="P13" t="s">
        <v>57</v>
      </c>
      <c r="Q13" t="s">
        <v>56</v>
      </c>
      <c r="R13" t="s">
        <v>58</v>
      </c>
      <c r="S13" t="s">
        <v>56</v>
      </c>
      <c r="T13" t="s">
        <v>56</v>
      </c>
      <c r="U13" t="s">
        <v>56</v>
      </c>
      <c r="V13" t="s">
        <v>56</v>
      </c>
    </row>
    <row r="14" spans="1:25" x14ac:dyDescent="0.25">
      <c r="A14">
        <f t="shared" si="0"/>
        <v>13</v>
      </c>
      <c r="B14">
        <f t="shared" si="1"/>
        <v>1246</v>
      </c>
      <c r="C14">
        <v>97568</v>
      </c>
      <c r="D14" t="s">
        <v>13</v>
      </c>
      <c r="E14" t="s">
        <v>25</v>
      </c>
      <c r="F14">
        <f>65325+10000</f>
        <v>75325</v>
      </c>
      <c r="G14" t="s">
        <v>34</v>
      </c>
      <c r="H14" t="s">
        <v>37</v>
      </c>
      <c r="I14">
        <v>97</v>
      </c>
      <c r="J14" s="1">
        <v>44682</v>
      </c>
      <c r="K14" t="s">
        <v>38</v>
      </c>
      <c r="L14" t="s">
        <v>39</v>
      </c>
      <c r="M14" t="s">
        <v>52</v>
      </c>
      <c r="N14" t="s">
        <v>56</v>
      </c>
      <c r="O14" t="s">
        <v>56</v>
      </c>
      <c r="P14" t="s">
        <v>56</v>
      </c>
      <c r="Q14" t="s">
        <v>56</v>
      </c>
      <c r="R14" t="s">
        <v>58</v>
      </c>
      <c r="S14" t="s">
        <v>56</v>
      </c>
      <c r="T14" t="s">
        <v>56</v>
      </c>
      <c r="U14" t="s">
        <v>56</v>
      </c>
      <c r="V14" t="s">
        <v>58</v>
      </c>
    </row>
    <row r="15" spans="1:25" x14ac:dyDescent="0.25">
      <c r="A15">
        <f t="shared" si="0"/>
        <v>14</v>
      </c>
      <c r="B15">
        <f t="shared" si="1"/>
        <v>1247</v>
      </c>
      <c r="C15">
        <f t="shared" si="2"/>
        <v>97573</v>
      </c>
      <c r="D15" t="s">
        <v>23</v>
      </c>
      <c r="E15" t="s">
        <v>26</v>
      </c>
      <c r="F15">
        <f t="shared" ref="F15:F17" si="5">65325+10000</f>
        <v>75325</v>
      </c>
      <c r="G15" t="s">
        <v>35</v>
      </c>
      <c r="H15" t="s">
        <v>37</v>
      </c>
      <c r="I15">
        <v>97.5</v>
      </c>
      <c r="J15" s="1">
        <v>44682</v>
      </c>
      <c r="K15" t="s">
        <v>38</v>
      </c>
      <c r="L15" t="s">
        <v>39</v>
      </c>
      <c r="M15" t="s">
        <v>53</v>
      </c>
      <c r="N15" t="s">
        <v>56</v>
      </c>
      <c r="O15" t="s">
        <v>59</v>
      </c>
      <c r="P15" t="s">
        <v>56</v>
      </c>
      <c r="R15" t="s">
        <v>56</v>
      </c>
      <c r="S15" t="s">
        <v>56</v>
      </c>
      <c r="T15" t="s">
        <v>56</v>
      </c>
      <c r="V15" t="s">
        <v>56</v>
      </c>
    </row>
    <row r="16" spans="1:25" x14ac:dyDescent="0.25">
      <c r="A16">
        <f t="shared" si="0"/>
        <v>15</v>
      </c>
      <c r="B16">
        <f t="shared" si="1"/>
        <v>1248</v>
      </c>
      <c r="C16">
        <v>97568</v>
      </c>
      <c r="D16" t="s">
        <v>13</v>
      </c>
      <c r="E16" t="s">
        <v>25</v>
      </c>
      <c r="F16">
        <f t="shared" si="5"/>
        <v>75325</v>
      </c>
      <c r="G16" t="s">
        <v>36</v>
      </c>
      <c r="H16" t="s">
        <v>37</v>
      </c>
      <c r="I16">
        <v>98</v>
      </c>
      <c r="J16" s="1">
        <v>44682</v>
      </c>
      <c r="K16" t="s">
        <v>38</v>
      </c>
      <c r="L16" t="s">
        <v>39</v>
      </c>
      <c r="M16" t="s">
        <v>54</v>
      </c>
      <c r="N16" t="s">
        <v>56</v>
      </c>
      <c r="O16" t="s">
        <v>56</v>
      </c>
      <c r="P16" t="s">
        <v>56</v>
      </c>
      <c r="R16" t="s">
        <v>56</v>
      </c>
      <c r="S16" t="s">
        <v>56</v>
      </c>
      <c r="T16" t="s">
        <v>56</v>
      </c>
      <c r="U16" t="s">
        <v>56</v>
      </c>
      <c r="V16" t="s">
        <v>56</v>
      </c>
    </row>
    <row r="17" spans="1:22" x14ac:dyDescent="0.25">
      <c r="A17">
        <f t="shared" si="0"/>
        <v>16</v>
      </c>
      <c r="B17">
        <f t="shared" si="1"/>
        <v>1249</v>
      </c>
      <c r="C17">
        <f t="shared" si="2"/>
        <v>97573</v>
      </c>
      <c r="D17" t="s">
        <v>24</v>
      </c>
      <c r="E17" t="s">
        <v>26</v>
      </c>
      <c r="F17">
        <f t="shared" si="5"/>
        <v>75325</v>
      </c>
      <c r="G17" t="s">
        <v>33</v>
      </c>
      <c r="H17" t="s">
        <v>37</v>
      </c>
      <c r="I17">
        <v>98.5</v>
      </c>
      <c r="J17" s="1">
        <v>44682</v>
      </c>
      <c r="K17" t="s">
        <v>38</v>
      </c>
      <c r="L17" t="s">
        <v>39</v>
      </c>
      <c r="M17" t="s">
        <v>55</v>
      </c>
      <c r="N17" t="s">
        <v>56</v>
      </c>
      <c r="O17" t="s">
        <v>56</v>
      </c>
      <c r="P17" t="s">
        <v>56</v>
      </c>
      <c r="R17" t="s">
        <v>56</v>
      </c>
      <c r="S17" t="s">
        <v>56</v>
      </c>
      <c r="T17" t="s">
        <v>56</v>
      </c>
      <c r="U17" t="s">
        <v>56</v>
      </c>
      <c r="V1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2023-05-28T20:46:13Z</dcterms:created>
  <dcterms:modified xsi:type="dcterms:W3CDTF">2023-05-28T21:03:55Z</dcterms:modified>
</cp:coreProperties>
</file>