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/>
  <mc:AlternateContent xmlns:mc="http://schemas.openxmlformats.org/markup-compatibility/2006">
    <mc:Choice Requires="x15">
      <x15ac:absPath xmlns:x15ac="http://schemas.microsoft.com/office/spreadsheetml/2010/11/ac" url="D:\ACTIE MIN MANAGER\VOORRAAD ESF+\"/>
    </mc:Choice>
  </mc:AlternateContent>
  <xr:revisionPtr revIDLastSave="0" documentId="8_{DFFB8B41-C988-4601-B773-C11FB773F569}" xr6:coauthVersionLast="47" xr6:coauthVersionMax="47" xr10:uidLastSave="{00000000-0000-0000-0000-000000000000}"/>
  <bookViews>
    <workbookView xWindow="28680" yWindow="780" windowWidth="29040" windowHeight="15720" tabRatio="734" activeTab="5" xr2:uid="{14E8E741-C4F6-4AC6-8EBC-10A6A8C0BA9E}"/>
  </bookViews>
  <sheets>
    <sheet name="Members list" sheetId="1" r:id="rId1"/>
    <sheet name="products" sheetId="2" r:id="rId2"/>
    <sheet name="TARGET" sheetId="3" r:id="rId3"/>
    <sheet name="matrix" sheetId="6" r:id="rId4"/>
    <sheet name="how to calculate Milk " sheetId="7" r:id="rId5"/>
    <sheet name="PIvot for milk" sheetId="8" r:id="rId6"/>
    <sheet name="how to calculate RICE" sheetId="9" r:id="rId7"/>
    <sheet name="pivot for rice" sheetId="10" r:id="rId8"/>
    <sheet name="desired output " sheetId="11" r:id="rId9"/>
  </sheets>
  <definedNames>
    <definedName name="_xlcn.WorksheetConnection_RECURSIVEcalculationPOWERBIorEXCEL.xlsxAPPROVED81" hidden="1">APPROVED8[]</definedName>
    <definedName name="_xlcn.WorksheetConnection_RECURSIVEcalculationPOWERBIorEXCEL.xlsxAPPROVED851" hidden="1">APPROVED85[]</definedName>
  </definedNames>
  <calcPr calcId="191029"/>
  <pivotCaches>
    <pivotCache cacheId="130" r:id="rId10"/>
    <pivotCache cacheId="133" r:id="rId11"/>
  </pivotCaches>
  <fileRecoveryPr repairLoad="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PROVED8" name="APPROVED8" connection="WorksheetConnection_RECURSIVE calculation POWER BI or  EXCEL.xlsx!APPROVED8"/>
          <x15:modelTable id="APPROVED85" name="APPROVED85" connection="WorksheetConnection_RECURSIVE calculation POWER BI or  EXCEL.xlsx!APPROVED8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5" i="11" l="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52" i="7"/>
  <c r="G153" i="7"/>
  <c r="G154" i="7"/>
  <c r="G155" i="7"/>
  <c r="G156" i="7"/>
  <c r="G157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E385" i="9"/>
  <c r="F385" i="9" s="1"/>
  <c r="E384" i="9"/>
  <c r="F384" i="9" s="1"/>
  <c r="E383" i="9"/>
  <c r="F383" i="9" s="1"/>
  <c r="E382" i="9"/>
  <c r="F382" i="9" s="1"/>
  <c r="E381" i="9"/>
  <c r="F381" i="9" s="1"/>
  <c r="E380" i="9"/>
  <c r="F380" i="9" s="1"/>
  <c r="E379" i="9"/>
  <c r="F379" i="9" s="1"/>
  <c r="E378" i="9"/>
  <c r="F378" i="9" s="1"/>
  <c r="E377" i="9"/>
  <c r="F377" i="9" s="1"/>
  <c r="E376" i="9"/>
  <c r="F376" i="9" s="1"/>
  <c r="E375" i="9"/>
  <c r="F375" i="9" s="1"/>
  <c r="E374" i="9"/>
  <c r="F374" i="9" s="1"/>
  <c r="E373" i="9"/>
  <c r="F373" i="9" s="1"/>
  <c r="E372" i="9"/>
  <c r="F372" i="9" s="1"/>
  <c r="E371" i="9"/>
  <c r="F371" i="9" s="1"/>
  <c r="E370" i="9"/>
  <c r="F370" i="9" s="1"/>
  <c r="E369" i="9"/>
  <c r="F369" i="9" s="1"/>
  <c r="E368" i="9"/>
  <c r="F368" i="9" s="1"/>
  <c r="E367" i="9"/>
  <c r="F367" i="9" s="1"/>
  <c r="E366" i="9"/>
  <c r="F366" i="9" s="1"/>
  <c r="E365" i="9"/>
  <c r="F365" i="9" s="1"/>
  <c r="E364" i="9"/>
  <c r="F364" i="9" s="1"/>
  <c r="E363" i="9"/>
  <c r="F363" i="9" s="1"/>
  <c r="E362" i="9"/>
  <c r="F362" i="9" s="1"/>
  <c r="E361" i="9"/>
  <c r="F361" i="9" s="1"/>
  <c r="E360" i="9"/>
  <c r="F360" i="9" s="1"/>
  <c r="E359" i="9"/>
  <c r="F359" i="9" s="1"/>
  <c r="E358" i="9"/>
  <c r="F358" i="9" s="1"/>
  <c r="E357" i="9"/>
  <c r="F357" i="9" s="1"/>
  <c r="E356" i="9"/>
  <c r="F356" i="9" s="1"/>
  <c r="E355" i="9"/>
  <c r="F355" i="9" s="1"/>
  <c r="E354" i="9"/>
  <c r="F354" i="9" s="1"/>
  <c r="E353" i="9"/>
  <c r="F353" i="9" s="1"/>
  <c r="E352" i="9"/>
  <c r="F352" i="9" s="1"/>
  <c r="E351" i="9"/>
  <c r="F351" i="9" s="1"/>
  <c r="E350" i="9"/>
  <c r="F350" i="9" s="1"/>
  <c r="E349" i="9"/>
  <c r="F349" i="9" s="1"/>
  <c r="E348" i="9"/>
  <c r="F348" i="9" s="1"/>
  <c r="E347" i="9"/>
  <c r="F347" i="9" s="1"/>
  <c r="E346" i="9"/>
  <c r="F346" i="9" s="1"/>
  <c r="E345" i="9"/>
  <c r="F345" i="9" s="1"/>
  <c r="E344" i="9"/>
  <c r="F344" i="9" s="1"/>
  <c r="E343" i="9"/>
  <c r="F343" i="9" s="1"/>
  <c r="E342" i="9"/>
  <c r="F342" i="9" s="1"/>
  <c r="E341" i="9"/>
  <c r="F341" i="9" s="1"/>
  <c r="E340" i="9"/>
  <c r="F340" i="9" s="1"/>
  <c r="E339" i="9"/>
  <c r="F339" i="9" s="1"/>
  <c r="E338" i="9"/>
  <c r="F338" i="9" s="1"/>
  <c r="E337" i="9"/>
  <c r="F337" i="9" s="1"/>
  <c r="E336" i="9"/>
  <c r="F336" i="9" s="1"/>
  <c r="E335" i="9"/>
  <c r="F335" i="9" s="1"/>
  <c r="E334" i="9"/>
  <c r="F334" i="9" s="1"/>
  <c r="E333" i="9"/>
  <c r="F333" i="9" s="1"/>
  <c r="E332" i="9"/>
  <c r="F332" i="9" s="1"/>
  <c r="E331" i="9"/>
  <c r="F331" i="9" s="1"/>
  <c r="E330" i="9"/>
  <c r="F330" i="9" s="1"/>
  <c r="E329" i="9"/>
  <c r="F329" i="9" s="1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E322" i="9"/>
  <c r="F322" i="9" s="1"/>
  <c r="E321" i="9"/>
  <c r="F321" i="9" s="1"/>
  <c r="E320" i="9"/>
  <c r="F320" i="9" s="1"/>
  <c r="E319" i="9"/>
  <c r="F319" i="9" s="1"/>
  <c r="E318" i="9"/>
  <c r="F318" i="9" s="1"/>
  <c r="E317" i="9"/>
  <c r="F317" i="9" s="1"/>
  <c r="E316" i="9"/>
  <c r="F316" i="9" s="1"/>
  <c r="E315" i="9"/>
  <c r="F315" i="9" s="1"/>
  <c r="E314" i="9"/>
  <c r="F314" i="9" s="1"/>
  <c r="E313" i="9"/>
  <c r="F313" i="9" s="1"/>
  <c r="E312" i="9"/>
  <c r="F312" i="9" s="1"/>
  <c r="E311" i="9"/>
  <c r="F311" i="9" s="1"/>
  <c r="E310" i="9"/>
  <c r="F310" i="9" s="1"/>
  <c r="E309" i="9"/>
  <c r="F309" i="9" s="1"/>
  <c r="E308" i="9"/>
  <c r="F308" i="9" s="1"/>
  <c r="E307" i="9"/>
  <c r="F307" i="9" s="1"/>
  <c r="E306" i="9"/>
  <c r="F306" i="9" s="1"/>
  <c r="E305" i="9"/>
  <c r="F305" i="9" s="1"/>
  <c r="E304" i="9"/>
  <c r="F304" i="9" s="1"/>
  <c r="E303" i="9"/>
  <c r="F303" i="9" s="1"/>
  <c r="E302" i="9"/>
  <c r="F302" i="9" s="1"/>
  <c r="E301" i="9"/>
  <c r="F301" i="9" s="1"/>
  <c r="E300" i="9"/>
  <c r="F300" i="9" s="1"/>
  <c r="E299" i="9"/>
  <c r="F299" i="9" s="1"/>
  <c r="E298" i="9"/>
  <c r="F298" i="9" s="1"/>
  <c r="E297" i="9"/>
  <c r="F297" i="9" s="1"/>
  <c r="E296" i="9"/>
  <c r="F296" i="9" s="1"/>
  <c r="E295" i="9"/>
  <c r="F295" i="9" s="1"/>
  <c r="E294" i="9"/>
  <c r="F294" i="9" s="1"/>
  <c r="E293" i="9"/>
  <c r="F293" i="9" s="1"/>
  <c r="E292" i="9"/>
  <c r="F292" i="9" s="1"/>
  <c r="E291" i="9"/>
  <c r="F291" i="9" s="1"/>
  <c r="E290" i="9"/>
  <c r="F290" i="9" s="1"/>
  <c r="E289" i="9"/>
  <c r="F289" i="9" s="1"/>
  <c r="E288" i="9"/>
  <c r="F288" i="9" s="1"/>
  <c r="E287" i="9"/>
  <c r="F287" i="9" s="1"/>
  <c r="E286" i="9"/>
  <c r="F286" i="9" s="1"/>
  <c r="E285" i="9"/>
  <c r="F285" i="9" s="1"/>
  <c r="E284" i="9"/>
  <c r="F284" i="9" s="1"/>
  <c r="E283" i="9"/>
  <c r="F283" i="9" s="1"/>
  <c r="E282" i="9"/>
  <c r="F282" i="9" s="1"/>
  <c r="E281" i="9"/>
  <c r="F281" i="9" s="1"/>
  <c r="E280" i="9"/>
  <c r="F280" i="9" s="1"/>
  <c r="E279" i="9"/>
  <c r="F279" i="9" s="1"/>
  <c r="E278" i="9"/>
  <c r="F278" i="9" s="1"/>
  <c r="E277" i="9"/>
  <c r="F277" i="9" s="1"/>
  <c r="E276" i="9"/>
  <c r="F276" i="9" s="1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E269" i="9"/>
  <c r="F269" i="9" s="1"/>
  <c r="E268" i="9"/>
  <c r="F268" i="9" s="1"/>
  <c r="E267" i="9"/>
  <c r="F267" i="9" s="1"/>
  <c r="E266" i="9"/>
  <c r="F266" i="9" s="1"/>
  <c r="E265" i="9"/>
  <c r="F265" i="9" s="1"/>
  <c r="E264" i="9"/>
  <c r="F264" i="9" s="1"/>
  <c r="E263" i="9"/>
  <c r="F263" i="9" s="1"/>
  <c r="E262" i="9"/>
  <c r="F262" i="9" s="1"/>
  <c r="E261" i="9"/>
  <c r="F261" i="9" s="1"/>
  <c r="E260" i="9"/>
  <c r="F260" i="9" s="1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E253" i="9"/>
  <c r="F253" i="9" s="1"/>
  <c r="E252" i="9"/>
  <c r="F252" i="9" s="1"/>
  <c r="E251" i="9"/>
  <c r="F251" i="9" s="1"/>
  <c r="E250" i="9"/>
  <c r="F250" i="9" s="1"/>
  <c r="E249" i="9"/>
  <c r="F249" i="9" s="1"/>
  <c r="E248" i="9"/>
  <c r="F248" i="9" s="1"/>
  <c r="E247" i="9"/>
  <c r="F247" i="9" s="1"/>
  <c r="E246" i="9"/>
  <c r="F246" i="9" s="1"/>
  <c r="E245" i="9"/>
  <c r="F245" i="9" s="1"/>
  <c r="E244" i="9"/>
  <c r="F244" i="9" s="1"/>
  <c r="E243" i="9"/>
  <c r="F243" i="9" s="1"/>
  <c r="E242" i="9"/>
  <c r="F242" i="9" s="1"/>
  <c r="E241" i="9"/>
  <c r="F241" i="9" s="1"/>
  <c r="E240" i="9"/>
  <c r="F240" i="9" s="1"/>
  <c r="E239" i="9"/>
  <c r="F239" i="9" s="1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F231" i="9" s="1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F223" i="9" s="1"/>
  <c r="E222" i="9"/>
  <c r="F222" i="9" s="1"/>
  <c r="E221" i="9"/>
  <c r="F221" i="9" s="1"/>
  <c r="E220" i="9"/>
  <c r="F220" i="9" s="1"/>
  <c r="E219" i="9"/>
  <c r="F219" i="9" s="1"/>
  <c r="E218" i="9"/>
  <c r="F218" i="9" s="1"/>
  <c r="E217" i="9"/>
  <c r="F217" i="9" s="1"/>
  <c r="E216" i="9"/>
  <c r="F216" i="9" s="1"/>
  <c r="E215" i="9"/>
  <c r="F215" i="9" s="1"/>
  <c r="E214" i="9"/>
  <c r="F214" i="9" s="1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F207" i="9" s="1"/>
  <c r="E206" i="9"/>
  <c r="F206" i="9" s="1"/>
  <c r="E205" i="9"/>
  <c r="F205" i="9" s="1"/>
  <c r="E204" i="9"/>
  <c r="F204" i="9" s="1"/>
  <c r="E203" i="9"/>
  <c r="F203" i="9" s="1"/>
  <c r="E202" i="9"/>
  <c r="F202" i="9" s="1"/>
  <c r="E201" i="9"/>
  <c r="F201" i="9" s="1"/>
  <c r="E200" i="9"/>
  <c r="F200" i="9" s="1"/>
  <c r="E199" i="9"/>
  <c r="F199" i="9" s="1"/>
  <c r="E198" i="9"/>
  <c r="F198" i="9" s="1"/>
  <c r="E197" i="9"/>
  <c r="F197" i="9" s="1"/>
  <c r="E196" i="9"/>
  <c r="F196" i="9" s="1"/>
  <c r="E195" i="9"/>
  <c r="F195" i="9" s="1"/>
  <c r="E194" i="9"/>
  <c r="F194" i="9" s="1"/>
  <c r="E193" i="9"/>
  <c r="F193" i="9" s="1"/>
  <c r="E192" i="9"/>
  <c r="F192" i="9" s="1"/>
  <c r="E191" i="9"/>
  <c r="F191" i="9" s="1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F183" i="9" s="1"/>
  <c r="E182" i="9"/>
  <c r="F182" i="9" s="1"/>
  <c r="E181" i="9"/>
  <c r="F181" i="9" s="1"/>
  <c r="E180" i="9"/>
  <c r="F180" i="9" s="1"/>
  <c r="E179" i="9"/>
  <c r="F179" i="9" s="1"/>
  <c r="E178" i="9"/>
  <c r="F178" i="9" s="1"/>
  <c r="E177" i="9"/>
  <c r="F177" i="9" s="1"/>
  <c r="E176" i="9"/>
  <c r="F176" i="9" s="1"/>
  <c r="E175" i="9"/>
  <c r="F175" i="9" s="1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 s="1"/>
  <c r="E167" i="9"/>
  <c r="F167" i="9" s="1"/>
  <c r="E166" i="9"/>
  <c r="F166" i="9" s="1"/>
  <c r="E165" i="9"/>
  <c r="F165" i="9" s="1"/>
  <c r="E164" i="9"/>
  <c r="F164" i="9" s="1"/>
  <c r="E163" i="9"/>
  <c r="F163" i="9" s="1"/>
  <c r="E162" i="9"/>
  <c r="F162" i="9" s="1"/>
  <c r="E161" i="9"/>
  <c r="F161" i="9" s="1"/>
  <c r="E160" i="9"/>
  <c r="F160" i="9" s="1"/>
  <c r="E159" i="9"/>
  <c r="F159" i="9" s="1"/>
  <c r="E158" i="9"/>
  <c r="F158" i="9" s="1"/>
  <c r="E157" i="9"/>
  <c r="F157" i="9" s="1"/>
  <c r="E156" i="9"/>
  <c r="F156" i="9" s="1"/>
  <c r="E155" i="9"/>
  <c r="F155" i="9" s="1"/>
  <c r="E154" i="9"/>
  <c r="F154" i="9" s="1"/>
  <c r="E153" i="9"/>
  <c r="F153" i="9" s="1"/>
  <c r="E152" i="9"/>
  <c r="F152" i="9" s="1"/>
  <c r="E151" i="9"/>
  <c r="F151" i="9" s="1"/>
  <c r="E150" i="9"/>
  <c r="F150" i="9" s="1"/>
  <c r="E149" i="9"/>
  <c r="F149" i="9" s="1"/>
  <c r="E148" i="9"/>
  <c r="F148" i="9" s="1"/>
  <c r="E147" i="9"/>
  <c r="F147" i="9" s="1"/>
  <c r="E146" i="9"/>
  <c r="F146" i="9" s="1"/>
  <c r="E145" i="9"/>
  <c r="F145" i="9" s="1"/>
  <c r="E144" i="9"/>
  <c r="F144" i="9" s="1"/>
  <c r="E143" i="9"/>
  <c r="F143" i="9" s="1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 s="1"/>
  <c r="E131" i="9"/>
  <c r="F131" i="9" s="1"/>
  <c r="E130" i="9"/>
  <c r="F130" i="9" s="1"/>
  <c r="E129" i="9"/>
  <c r="F129" i="9" s="1"/>
  <c r="E128" i="9"/>
  <c r="F128" i="9" s="1"/>
  <c r="E127" i="9"/>
  <c r="F127" i="9" s="1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E117" i="9"/>
  <c r="F117" i="9" s="1"/>
  <c r="E116" i="9"/>
  <c r="F116" i="9" s="1"/>
  <c r="E115" i="9"/>
  <c r="F115" i="9" s="1"/>
  <c r="E114" i="9"/>
  <c r="F114" i="9" s="1"/>
  <c r="E113" i="9"/>
  <c r="F113" i="9" s="1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E104" i="9"/>
  <c r="F104" i="9" s="1"/>
  <c r="E103" i="9"/>
  <c r="F103" i="9" s="1"/>
  <c r="E102" i="9"/>
  <c r="F102" i="9" s="1"/>
  <c r="E101" i="9"/>
  <c r="F101" i="9" s="1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E91" i="9"/>
  <c r="F91" i="9" s="1"/>
  <c r="E90" i="9"/>
  <c r="F90" i="9" s="1"/>
  <c r="E89" i="9"/>
  <c r="F89" i="9" s="1"/>
  <c r="E88" i="9"/>
  <c r="F88" i="9" s="1"/>
  <c r="E87" i="9"/>
  <c r="F87" i="9" s="1"/>
  <c r="E86" i="9"/>
  <c r="F86" i="9" s="1"/>
  <c r="E85" i="9"/>
  <c r="F85" i="9" s="1"/>
  <c r="E84" i="9"/>
  <c r="F84" i="9" s="1"/>
  <c r="E83" i="9"/>
  <c r="F83" i="9" s="1"/>
  <c r="E82" i="9"/>
  <c r="F82" i="9" s="1"/>
  <c r="E81" i="9"/>
  <c r="F81" i="9" s="1"/>
  <c r="E80" i="9"/>
  <c r="F80" i="9" s="1"/>
  <c r="E79" i="9"/>
  <c r="F79" i="9" s="1"/>
  <c r="E78" i="9"/>
  <c r="F78" i="9" s="1"/>
  <c r="E77" i="9"/>
  <c r="F77" i="9" s="1"/>
  <c r="E76" i="9"/>
  <c r="F76" i="9" s="1"/>
  <c r="E75" i="9"/>
  <c r="F75" i="9" s="1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E65" i="9"/>
  <c r="F65" i="9" s="1"/>
  <c r="E64" i="9"/>
  <c r="F64" i="9" s="1"/>
  <c r="E63" i="9"/>
  <c r="F63" i="9" s="1"/>
  <c r="E62" i="9"/>
  <c r="F62" i="9" s="1"/>
  <c r="E61" i="9"/>
  <c r="F61" i="9" s="1"/>
  <c r="E60" i="9"/>
  <c r="F60" i="9" s="1"/>
  <c r="E59" i="9"/>
  <c r="F59" i="9" s="1"/>
  <c r="E58" i="9"/>
  <c r="F58" i="9" s="1"/>
  <c r="E57" i="9"/>
  <c r="F57" i="9" s="1"/>
  <c r="E56" i="9"/>
  <c r="F56" i="9" s="1"/>
  <c r="E55" i="9"/>
  <c r="F55" i="9" s="1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E4" i="9"/>
  <c r="F4" i="9" s="1"/>
  <c r="E3" i="9"/>
  <c r="F3" i="9" s="1"/>
  <c r="E2" i="9"/>
  <c r="F2" i="9" s="1"/>
  <c r="E385" i="7"/>
  <c r="F385" i="7" s="1"/>
  <c r="E384" i="7"/>
  <c r="F384" i="7" s="1"/>
  <c r="E383" i="7"/>
  <c r="F383" i="7" s="1"/>
  <c r="E382" i="7"/>
  <c r="F382" i="7" s="1"/>
  <c r="E381" i="7"/>
  <c r="F381" i="7" s="1"/>
  <c r="E380" i="7"/>
  <c r="F380" i="7" s="1"/>
  <c r="E379" i="7"/>
  <c r="F379" i="7" s="1"/>
  <c r="E378" i="7"/>
  <c r="F378" i="7" s="1"/>
  <c r="E377" i="7"/>
  <c r="F377" i="7" s="1"/>
  <c r="E376" i="7"/>
  <c r="F376" i="7" s="1"/>
  <c r="E375" i="7"/>
  <c r="F375" i="7" s="1"/>
  <c r="E374" i="7"/>
  <c r="F374" i="7" s="1"/>
  <c r="E373" i="7"/>
  <c r="F373" i="7" s="1"/>
  <c r="E372" i="7"/>
  <c r="F372" i="7" s="1"/>
  <c r="E371" i="7"/>
  <c r="F371" i="7" s="1"/>
  <c r="E370" i="7"/>
  <c r="F370" i="7" s="1"/>
  <c r="E369" i="7"/>
  <c r="F369" i="7" s="1"/>
  <c r="E368" i="7"/>
  <c r="F368" i="7" s="1"/>
  <c r="E367" i="7"/>
  <c r="F367" i="7" s="1"/>
  <c r="E366" i="7"/>
  <c r="F366" i="7" s="1"/>
  <c r="E365" i="7"/>
  <c r="F365" i="7" s="1"/>
  <c r="E364" i="7"/>
  <c r="F364" i="7" s="1"/>
  <c r="E363" i="7"/>
  <c r="F363" i="7" s="1"/>
  <c r="E362" i="7"/>
  <c r="F362" i="7" s="1"/>
  <c r="E361" i="7"/>
  <c r="F361" i="7" s="1"/>
  <c r="E360" i="7"/>
  <c r="F360" i="7" s="1"/>
  <c r="E359" i="7"/>
  <c r="F359" i="7" s="1"/>
  <c r="E358" i="7"/>
  <c r="F358" i="7" s="1"/>
  <c r="E357" i="7"/>
  <c r="F357" i="7" s="1"/>
  <c r="E356" i="7"/>
  <c r="F356" i="7" s="1"/>
  <c r="E355" i="7"/>
  <c r="F355" i="7" s="1"/>
  <c r="E354" i="7"/>
  <c r="F354" i="7" s="1"/>
  <c r="E353" i="7"/>
  <c r="F353" i="7" s="1"/>
  <c r="E352" i="7"/>
  <c r="F352" i="7" s="1"/>
  <c r="E351" i="7"/>
  <c r="F351" i="7" s="1"/>
  <c r="E350" i="7"/>
  <c r="F350" i="7" s="1"/>
  <c r="E349" i="7"/>
  <c r="F349" i="7" s="1"/>
  <c r="E348" i="7"/>
  <c r="F348" i="7" s="1"/>
  <c r="E347" i="7"/>
  <c r="F347" i="7" s="1"/>
  <c r="E346" i="7"/>
  <c r="F346" i="7" s="1"/>
  <c r="E345" i="7"/>
  <c r="F345" i="7" s="1"/>
  <c r="E344" i="7"/>
  <c r="F344" i="7" s="1"/>
  <c r="E343" i="7"/>
  <c r="F343" i="7" s="1"/>
  <c r="E342" i="7"/>
  <c r="F342" i="7" s="1"/>
  <c r="E341" i="7"/>
  <c r="F341" i="7" s="1"/>
  <c r="E340" i="7"/>
  <c r="F340" i="7" s="1"/>
  <c r="E339" i="7"/>
  <c r="F339" i="7" s="1"/>
  <c r="E338" i="7"/>
  <c r="F338" i="7" s="1"/>
  <c r="E337" i="7"/>
  <c r="F337" i="7" s="1"/>
  <c r="E336" i="7"/>
  <c r="F336" i="7" s="1"/>
  <c r="E335" i="7"/>
  <c r="F335" i="7" s="1"/>
  <c r="E334" i="7"/>
  <c r="F334" i="7" s="1"/>
  <c r="E333" i="7"/>
  <c r="F333" i="7" s="1"/>
  <c r="E332" i="7"/>
  <c r="F332" i="7" s="1"/>
  <c r="E331" i="7"/>
  <c r="F331" i="7" s="1"/>
  <c r="E330" i="7"/>
  <c r="F330" i="7" s="1"/>
  <c r="E329" i="7"/>
  <c r="F329" i="7" s="1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F323" i="7" s="1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F306" i="7" s="1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E295" i="7"/>
  <c r="F295" i="7" s="1"/>
  <c r="E294" i="7"/>
  <c r="F294" i="7" s="1"/>
  <c r="E293" i="7"/>
  <c r="F293" i="7" s="1"/>
  <c r="E292" i="7"/>
  <c r="F292" i="7" s="1"/>
  <c r="E291" i="7"/>
  <c r="F291" i="7" s="1"/>
  <c r="E290" i="7"/>
  <c r="F290" i="7" s="1"/>
  <c r="E289" i="7"/>
  <c r="F289" i="7" s="1"/>
  <c r="E288" i="7"/>
  <c r="F288" i="7" s="1"/>
  <c r="E287" i="7"/>
  <c r="F287" i="7" s="1"/>
  <c r="E286" i="7"/>
  <c r="F286" i="7" s="1"/>
  <c r="E285" i="7"/>
  <c r="F285" i="7" s="1"/>
  <c r="E284" i="7"/>
  <c r="F284" i="7" s="1"/>
  <c r="E283" i="7"/>
  <c r="F283" i="7" s="1"/>
  <c r="E282" i="7"/>
  <c r="F282" i="7" s="1"/>
  <c r="E281" i="7"/>
  <c r="F281" i="7" s="1"/>
  <c r="E280" i="7"/>
  <c r="F280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G269" i="9" s="1"/>
  <c r="E268" i="7"/>
  <c r="F268" i="7" s="1"/>
  <c r="G268" i="9" s="1"/>
  <c r="E267" i="7"/>
  <c r="F267" i="7" s="1"/>
  <c r="G267" i="9" s="1"/>
  <c r="E266" i="7"/>
  <c r="F266" i="7" s="1"/>
  <c r="G266" i="9" s="1"/>
  <c r="E265" i="7"/>
  <c r="F265" i="7" s="1"/>
  <c r="G265" i="9" s="1"/>
  <c r="E264" i="7"/>
  <c r="F264" i="7" s="1"/>
  <c r="G264" i="9" s="1"/>
  <c r="E263" i="7"/>
  <c r="F263" i="7" s="1"/>
  <c r="G263" i="9" s="1"/>
  <c r="E262" i="7"/>
  <c r="F262" i="7" s="1"/>
  <c r="G262" i="9" s="1"/>
  <c r="E261" i="7"/>
  <c r="F261" i="7" s="1"/>
  <c r="G261" i="9" s="1"/>
  <c r="E260" i="7"/>
  <c r="F260" i="7" s="1"/>
  <c r="G260" i="9" s="1"/>
  <c r="E259" i="7"/>
  <c r="F259" i="7" s="1"/>
  <c r="G259" i="9" s="1"/>
  <c r="E258" i="7"/>
  <c r="F258" i="7" s="1"/>
  <c r="G258" i="9" s="1"/>
  <c r="E257" i="7"/>
  <c r="F257" i="7" s="1"/>
  <c r="G257" i="9" s="1"/>
  <c r="E256" i="7"/>
  <c r="F256" i="7" s="1"/>
  <c r="G256" i="9" s="1"/>
  <c r="E255" i="7"/>
  <c r="F255" i="7" s="1"/>
  <c r="G255" i="9" s="1"/>
  <c r="E254" i="7"/>
  <c r="F254" i="7" s="1"/>
  <c r="G254" i="9" s="1"/>
  <c r="E253" i="7"/>
  <c r="F253" i="7" s="1"/>
  <c r="G253" i="9" s="1"/>
  <c r="E252" i="7"/>
  <c r="F252" i="7" s="1"/>
  <c r="G252" i="9" s="1"/>
  <c r="E251" i="7"/>
  <c r="F251" i="7" s="1"/>
  <c r="G251" i="9" s="1"/>
  <c r="E250" i="7"/>
  <c r="F250" i="7" s="1"/>
  <c r="G250" i="9" s="1"/>
  <c r="E249" i="7"/>
  <c r="F249" i="7" s="1"/>
  <c r="G249" i="9" s="1"/>
  <c r="E248" i="7"/>
  <c r="F248" i="7" s="1"/>
  <c r="G248" i="9" s="1"/>
  <c r="E247" i="7"/>
  <c r="F247" i="7" s="1"/>
  <c r="G247" i="9" s="1"/>
  <c r="E246" i="7"/>
  <c r="F246" i="7" s="1"/>
  <c r="G246" i="9" s="1"/>
  <c r="E245" i="7"/>
  <c r="F245" i="7" s="1"/>
  <c r="G245" i="9" s="1"/>
  <c r="E244" i="7"/>
  <c r="F244" i="7" s="1"/>
  <c r="G244" i="9" s="1"/>
  <c r="E243" i="7"/>
  <c r="F243" i="7" s="1"/>
  <c r="G243" i="9" s="1"/>
  <c r="E242" i="7"/>
  <c r="F242" i="7" s="1"/>
  <c r="G242" i="9" s="1"/>
  <c r="E241" i="7"/>
  <c r="F241" i="7" s="1"/>
  <c r="G241" i="9" s="1"/>
  <c r="E240" i="7"/>
  <c r="F240" i="7" s="1"/>
  <c r="G240" i="9" s="1"/>
  <c r="E239" i="7"/>
  <c r="F239" i="7" s="1"/>
  <c r="G239" i="9" s="1"/>
  <c r="E238" i="7"/>
  <c r="F238" i="7" s="1"/>
  <c r="G238" i="9" s="1"/>
  <c r="E237" i="7"/>
  <c r="F237" i="7" s="1"/>
  <c r="G237" i="9" s="1"/>
  <c r="E236" i="7"/>
  <c r="F236" i="7" s="1"/>
  <c r="G236" i="9" s="1"/>
  <c r="E235" i="7"/>
  <c r="F235" i="7" s="1"/>
  <c r="G235" i="9" s="1"/>
  <c r="E234" i="7"/>
  <c r="F234" i="7" s="1"/>
  <c r="G234" i="9" s="1"/>
  <c r="E233" i="7"/>
  <c r="F233" i="7" s="1"/>
  <c r="G233" i="9" s="1"/>
  <c r="E232" i="7"/>
  <c r="F232" i="7" s="1"/>
  <c r="G232" i="9" s="1"/>
  <c r="E231" i="7"/>
  <c r="F231" i="7" s="1"/>
  <c r="G231" i="9" s="1"/>
  <c r="E230" i="7"/>
  <c r="F230" i="7" s="1"/>
  <c r="G230" i="9" s="1"/>
  <c r="E229" i="7"/>
  <c r="F229" i="7" s="1"/>
  <c r="G229" i="9" s="1"/>
  <c r="E228" i="7"/>
  <c r="F228" i="7" s="1"/>
  <c r="G228" i="9" s="1"/>
  <c r="E227" i="7"/>
  <c r="F227" i="7" s="1"/>
  <c r="G227" i="9" s="1"/>
  <c r="E226" i="7"/>
  <c r="F226" i="7" s="1"/>
  <c r="G226" i="9" s="1"/>
  <c r="E225" i="7"/>
  <c r="F225" i="7" s="1"/>
  <c r="G225" i="9" s="1"/>
  <c r="E224" i="7"/>
  <c r="F224" i="7" s="1"/>
  <c r="G224" i="9" s="1"/>
  <c r="E223" i="7"/>
  <c r="F223" i="7" s="1"/>
  <c r="G223" i="9" s="1"/>
  <c r="E222" i="7"/>
  <c r="F222" i="7" s="1"/>
  <c r="G222" i="9" s="1"/>
  <c r="E221" i="7"/>
  <c r="F221" i="7" s="1"/>
  <c r="G221" i="9" s="1"/>
  <c r="E220" i="7"/>
  <c r="F220" i="7" s="1"/>
  <c r="G220" i="9" s="1"/>
  <c r="E219" i="7"/>
  <c r="F219" i="7" s="1"/>
  <c r="G219" i="9" s="1"/>
  <c r="E218" i="7"/>
  <c r="F218" i="7" s="1"/>
  <c r="G218" i="9" s="1"/>
  <c r="E217" i="7"/>
  <c r="F217" i="7" s="1"/>
  <c r="G217" i="9" s="1"/>
  <c r="E216" i="7"/>
  <c r="F216" i="7" s="1"/>
  <c r="G216" i="9" s="1"/>
  <c r="E215" i="7"/>
  <c r="F215" i="7" s="1"/>
  <c r="G215" i="9" s="1"/>
  <c r="E214" i="7"/>
  <c r="F214" i="7" s="1"/>
  <c r="G214" i="9" s="1"/>
  <c r="E213" i="7"/>
  <c r="F213" i="7" s="1"/>
  <c r="G213" i="9" s="1"/>
  <c r="E212" i="7"/>
  <c r="F212" i="7" s="1"/>
  <c r="E211" i="7"/>
  <c r="F211" i="7" s="1"/>
  <c r="E210" i="7"/>
  <c r="F210" i="7" s="1"/>
  <c r="E209" i="7"/>
  <c r="F209" i="7" s="1"/>
  <c r="E208" i="7"/>
  <c r="F208" i="7" s="1"/>
  <c r="E207" i="7"/>
  <c r="F207" i="7" s="1"/>
  <c r="E206" i="7"/>
  <c r="F206" i="7" s="1"/>
  <c r="E205" i="7"/>
  <c r="F205" i="7" s="1"/>
  <c r="E204" i="7"/>
  <c r="F204" i="7" s="1"/>
  <c r="E203" i="7"/>
  <c r="F203" i="7" s="1"/>
  <c r="E202" i="7"/>
  <c r="F202" i="7" s="1"/>
  <c r="E201" i="7"/>
  <c r="F201" i="7" s="1"/>
  <c r="E200" i="7"/>
  <c r="F200" i="7" s="1"/>
  <c r="E199" i="7"/>
  <c r="F199" i="7" s="1"/>
  <c r="E198" i="7"/>
  <c r="F198" i="7" s="1"/>
  <c r="E197" i="7"/>
  <c r="F197" i="7" s="1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F187" i="7" s="1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F177" i="7" s="1"/>
  <c r="E176" i="7"/>
  <c r="F176" i="7" s="1"/>
  <c r="E175" i="7"/>
  <c r="F175" i="7" s="1"/>
  <c r="E174" i="7"/>
  <c r="F174" i="7" s="1"/>
  <c r="E173" i="7"/>
  <c r="F173" i="7" s="1"/>
  <c r="E172" i="7"/>
  <c r="F172" i="7" s="1"/>
  <c r="E171" i="7"/>
  <c r="F171" i="7" s="1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7" i="7"/>
  <c r="F157" i="7" s="1"/>
  <c r="G157" i="9" s="1"/>
  <c r="E156" i="7"/>
  <c r="F156" i="7" s="1"/>
  <c r="G156" i="9" s="1"/>
  <c r="E155" i="7"/>
  <c r="F155" i="7" s="1"/>
  <c r="G155" i="9" s="1"/>
  <c r="E154" i="7"/>
  <c r="F154" i="7" s="1"/>
  <c r="G154" i="9" s="1"/>
  <c r="E153" i="7"/>
  <c r="F153" i="7" s="1"/>
  <c r="G153" i="9" s="1"/>
  <c r="E152" i="7"/>
  <c r="F152" i="7" s="1"/>
  <c r="G152" i="9" s="1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5" i="7"/>
  <c r="F145" i="7" s="1"/>
  <c r="E144" i="7"/>
  <c r="F144" i="7" s="1"/>
  <c r="E143" i="7"/>
  <c r="F143" i="7" s="1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F129" i="7" s="1"/>
  <c r="E128" i="7"/>
  <c r="F128" i="7" s="1"/>
  <c r="E127" i="7"/>
  <c r="F127" i="7" s="1"/>
  <c r="E126" i="7"/>
  <c r="F126" i="7" s="1"/>
  <c r="E125" i="7"/>
  <c r="F125" i="7" s="1"/>
  <c r="E124" i="7"/>
  <c r="F124" i="7" s="1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G115" i="9" s="1"/>
  <c r="E114" i="7"/>
  <c r="F114" i="7" s="1"/>
  <c r="G114" i="9" s="1"/>
  <c r="E113" i="7"/>
  <c r="F113" i="7" s="1"/>
  <c r="G113" i="9" s="1"/>
  <c r="E112" i="7"/>
  <c r="F112" i="7" s="1"/>
  <c r="G112" i="9" s="1"/>
  <c r="E111" i="7"/>
  <c r="F111" i="7" s="1"/>
  <c r="G111" i="9" s="1"/>
  <c r="E110" i="7"/>
  <c r="F110" i="7" s="1"/>
  <c r="G110" i="9" s="1"/>
  <c r="E109" i="7"/>
  <c r="F109" i="7" s="1"/>
  <c r="G109" i="9" s="1"/>
  <c r="E108" i="7"/>
  <c r="F108" i="7" s="1"/>
  <c r="G108" i="9" s="1"/>
  <c r="E107" i="7"/>
  <c r="F107" i="7" s="1"/>
  <c r="G107" i="9" s="1"/>
  <c r="E106" i="7"/>
  <c r="F106" i="7" s="1"/>
  <c r="G106" i="9" s="1"/>
  <c r="E105" i="7"/>
  <c r="F105" i="7" s="1"/>
  <c r="G105" i="9" s="1"/>
  <c r="E104" i="7"/>
  <c r="F104" i="7" s="1"/>
  <c r="G104" i="9" s="1"/>
  <c r="E103" i="7"/>
  <c r="F103" i="7" s="1"/>
  <c r="G103" i="9" s="1"/>
  <c r="E102" i="7"/>
  <c r="F102" i="7" s="1"/>
  <c r="G102" i="9" s="1"/>
  <c r="E101" i="7"/>
  <c r="F101" i="7" s="1"/>
  <c r="G101" i="9" s="1"/>
  <c r="E100" i="7"/>
  <c r="F100" i="7" s="1"/>
  <c r="G100" i="9" s="1"/>
  <c r="E99" i="7"/>
  <c r="F99" i="7" s="1"/>
  <c r="G99" i="9" s="1"/>
  <c r="E98" i="7"/>
  <c r="F98" i="7" s="1"/>
  <c r="G98" i="9" s="1"/>
  <c r="E97" i="7"/>
  <c r="F97" i="7" s="1"/>
  <c r="G97" i="9" s="1"/>
  <c r="E96" i="7"/>
  <c r="F96" i="7" s="1"/>
  <c r="G96" i="9" s="1"/>
  <c r="E95" i="7"/>
  <c r="F95" i="7" s="1"/>
  <c r="G95" i="9" s="1"/>
  <c r="E94" i="7"/>
  <c r="F94" i="7" s="1"/>
  <c r="G94" i="9" s="1"/>
  <c r="E93" i="7"/>
  <c r="F93" i="7" s="1"/>
  <c r="G93" i="9" s="1"/>
  <c r="E92" i="7"/>
  <c r="F92" i="7" s="1"/>
  <c r="G92" i="9" s="1"/>
  <c r="E91" i="7"/>
  <c r="F91" i="7" s="1"/>
  <c r="G91" i="9" s="1"/>
  <c r="E90" i="7"/>
  <c r="F90" i="7" s="1"/>
  <c r="G90" i="9" s="1"/>
  <c r="E89" i="7"/>
  <c r="F89" i="7" s="1"/>
  <c r="G89" i="9" s="1"/>
  <c r="E88" i="7"/>
  <c r="F88" i="7" s="1"/>
  <c r="G88" i="9" s="1"/>
  <c r="E87" i="7"/>
  <c r="F87" i="7" s="1"/>
  <c r="G87" i="9" s="1"/>
  <c r="E86" i="7"/>
  <c r="F86" i="7" s="1"/>
  <c r="G86" i="9" s="1"/>
  <c r="E85" i="7"/>
  <c r="F85" i="7" s="1"/>
  <c r="G85" i="9" s="1"/>
  <c r="E84" i="7"/>
  <c r="F84" i="7" s="1"/>
  <c r="G84" i="9" s="1"/>
  <c r="E83" i="7"/>
  <c r="F83" i="7" s="1"/>
  <c r="G83" i="9" s="1"/>
  <c r="E82" i="7"/>
  <c r="F82" i="7" s="1"/>
  <c r="G82" i="9" s="1"/>
  <c r="E81" i="7"/>
  <c r="F81" i="7" s="1"/>
  <c r="G81" i="9" s="1"/>
  <c r="E80" i="7"/>
  <c r="F80" i="7" s="1"/>
  <c r="G80" i="9" s="1"/>
  <c r="E79" i="7"/>
  <c r="F79" i="7" s="1"/>
  <c r="G79" i="9" s="1"/>
  <c r="E78" i="7"/>
  <c r="F78" i="7" s="1"/>
  <c r="G78" i="9" s="1"/>
  <c r="E77" i="7"/>
  <c r="F77" i="7" s="1"/>
  <c r="G77" i="9" s="1"/>
  <c r="E76" i="7"/>
  <c r="F76" i="7" s="1"/>
  <c r="G76" i="9" s="1"/>
  <c r="E75" i="7"/>
  <c r="F75" i="7" s="1"/>
  <c r="G75" i="9" s="1"/>
  <c r="E74" i="7"/>
  <c r="F74" i="7" s="1"/>
  <c r="G74" i="9" s="1"/>
  <c r="E73" i="7"/>
  <c r="F73" i="7" s="1"/>
  <c r="G73" i="9" s="1"/>
  <c r="E72" i="7"/>
  <c r="F72" i="7" s="1"/>
  <c r="G72" i="9" s="1"/>
  <c r="E71" i="7"/>
  <c r="F71" i="7" s="1"/>
  <c r="G71" i="9" s="1"/>
  <c r="E70" i="7"/>
  <c r="F70" i="7" s="1"/>
  <c r="G70" i="9" s="1"/>
  <c r="E69" i="7"/>
  <c r="F69" i="7" s="1"/>
  <c r="G69" i="9" s="1"/>
  <c r="E68" i="7"/>
  <c r="F68" i="7" s="1"/>
  <c r="G68" i="9" s="1"/>
  <c r="E67" i="7"/>
  <c r="F67" i="7" s="1"/>
  <c r="G67" i="9" s="1"/>
  <c r="E66" i="7"/>
  <c r="F66" i="7" s="1"/>
  <c r="G66" i="9" s="1"/>
  <c r="E65" i="7"/>
  <c r="F65" i="7" s="1"/>
  <c r="G65" i="9" s="1"/>
  <c r="E64" i="7"/>
  <c r="F64" i="7" s="1"/>
  <c r="G64" i="9" s="1"/>
  <c r="E63" i="7"/>
  <c r="F63" i="7" s="1"/>
  <c r="G63" i="9" s="1"/>
  <c r="E62" i="7"/>
  <c r="F62" i="7" s="1"/>
  <c r="G62" i="9" s="1"/>
  <c r="E61" i="7"/>
  <c r="F61" i="7" s="1"/>
  <c r="G61" i="9" s="1"/>
  <c r="E60" i="7"/>
  <c r="F60" i="7" s="1"/>
  <c r="G60" i="9" s="1"/>
  <c r="E59" i="7"/>
  <c r="F59" i="7" s="1"/>
  <c r="G59" i="9" s="1"/>
  <c r="E58" i="7"/>
  <c r="F58" i="7" s="1"/>
  <c r="G58" i="9" s="1"/>
  <c r="E57" i="7"/>
  <c r="F57" i="7" s="1"/>
  <c r="G57" i="9" s="1"/>
  <c r="E56" i="7"/>
  <c r="F56" i="7" s="1"/>
  <c r="G56" i="9" s="1"/>
  <c r="E55" i="7"/>
  <c r="F55" i="7" s="1"/>
  <c r="G55" i="9" s="1"/>
  <c r="E54" i="7"/>
  <c r="F54" i="7" s="1"/>
  <c r="G54" i="9" s="1"/>
  <c r="E53" i="7"/>
  <c r="F53" i="7" s="1"/>
  <c r="G53" i="9" s="1"/>
  <c r="E52" i="7"/>
  <c r="F52" i="7" s="1"/>
  <c r="G52" i="9" s="1"/>
  <c r="E51" i="7"/>
  <c r="F51" i="7" s="1"/>
  <c r="G51" i="9" s="1"/>
  <c r="E50" i="7"/>
  <c r="F50" i="7" s="1"/>
  <c r="G50" i="9" s="1"/>
  <c r="E49" i="7"/>
  <c r="F49" i="7" s="1"/>
  <c r="G49" i="9" s="1"/>
  <c r="E48" i="7"/>
  <c r="F48" i="7" s="1"/>
  <c r="G48" i="9" s="1"/>
  <c r="E47" i="7"/>
  <c r="F47" i="7" s="1"/>
  <c r="G47" i="9" s="1"/>
  <c r="E46" i="7"/>
  <c r="F46" i="7" s="1"/>
  <c r="G46" i="9" s="1"/>
  <c r="E45" i="7"/>
  <c r="F45" i="7" s="1"/>
  <c r="G45" i="9" s="1"/>
  <c r="E44" i="7"/>
  <c r="F44" i="7" s="1"/>
  <c r="G44" i="9" s="1"/>
  <c r="E43" i="7"/>
  <c r="F43" i="7" s="1"/>
  <c r="G43" i="9" s="1"/>
  <c r="E42" i="7"/>
  <c r="F42" i="7" s="1"/>
  <c r="G42" i="9" s="1"/>
  <c r="E41" i="7"/>
  <c r="F41" i="7" s="1"/>
  <c r="G41" i="9" s="1"/>
  <c r="E40" i="7"/>
  <c r="F40" i="7" s="1"/>
  <c r="G40" i="9" s="1"/>
  <c r="E39" i="7"/>
  <c r="F39" i="7" s="1"/>
  <c r="G39" i="9" s="1"/>
  <c r="E38" i="7"/>
  <c r="F38" i="7" s="1"/>
  <c r="G38" i="9" s="1"/>
  <c r="E37" i="7"/>
  <c r="F37" i="7" s="1"/>
  <c r="G37" i="9" s="1"/>
  <c r="E36" i="7"/>
  <c r="F36" i="7" s="1"/>
  <c r="G36" i="9" s="1"/>
  <c r="E35" i="7"/>
  <c r="F35" i="7" s="1"/>
  <c r="G35" i="9" s="1"/>
  <c r="E34" i="7"/>
  <c r="F34" i="7" s="1"/>
  <c r="G34" i="9" s="1"/>
  <c r="E33" i="7"/>
  <c r="F33" i="7" s="1"/>
  <c r="G33" i="9" s="1"/>
  <c r="E32" i="7"/>
  <c r="F32" i="7" s="1"/>
  <c r="G32" i="9" s="1"/>
  <c r="E31" i="7"/>
  <c r="F31" i="7" s="1"/>
  <c r="G31" i="9" s="1"/>
  <c r="E30" i="7"/>
  <c r="F30" i="7" s="1"/>
  <c r="G30" i="9" s="1"/>
  <c r="E29" i="7"/>
  <c r="F29" i="7" s="1"/>
  <c r="G29" i="9" s="1"/>
  <c r="E28" i="7"/>
  <c r="F28" i="7" s="1"/>
  <c r="G28" i="9" s="1"/>
  <c r="E27" i="7"/>
  <c r="F27" i="7" s="1"/>
  <c r="G27" i="9" s="1"/>
  <c r="E26" i="7"/>
  <c r="F26" i="7" s="1"/>
  <c r="G26" i="9" s="1"/>
  <c r="E25" i="7"/>
  <c r="F25" i="7" s="1"/>
  <c r="G25" i="9" s="1"/>
  <c r="E24" i="7"/>
  <c r="F24" i="7" s="1"/>
  <c r="G24" i="9" s="1"/>
  <c r="E23" i="7"/>
  <c r="F23" i="7" s="1"/>
  <c r="G23" i="9" s="1"/>
  <c r="E22" i="7"/>
  <c r="F22" i="7" s="1"/>
  <c r="G22" i="9" s="1"/>
  <c r="E21" i="7"/>
  <c r="F21" i="7" s="1"/>
  <c r="G21" i="9" s="1"/>
  <c r="E20" i="7"/>
  <c r="F20" i="7" s="1"/>
  <c r="G20" i="9" s="1"/>
  <c r="E19" i="7"/>
  <c r="F19" i="7" s="1"/>
  <c r="G19" i="9" s="1"/>
  <c r="E18" i="7"/>
  <c r="F18" i="7" s="1"/>
  <c r="G18" i="9" s="1"/>
  <c r="E17" i="7"/>
  <c r="F17" i="7" s="1"/>
  <c r="G17" i="9" s="1"/>
  <c r="E16" i="7"/>
  <c r="F16" i="7" s="1"/>
  <c r="G16" i="9" s="1"/>
  <c r="E15" i="7"/>
  <c r="F15" i="7" s="1"/>
  <c r="G15" i="9" s="1"/>
  <c r="E14" i="7"/>
  <c r="F14" i="7" s="1"/>
  <c r="G14" i="9" s="1"/>
  <c r="E13" i="7"/>
  <c r="F13" i="7" s="1"/>
  <c r="G13" i="9" s="1"/>
  <c r="E12" i="7"/>
  <c r="F12" i="7" s="1"/>
  <c r="G12" i="9" s="1"/>
  <c r="E11" i="7"/>
  <c r="F11" i="7" s="1"/>
  <c r="G11" i="9" s="1"/>
  <c r="E10" i="7"/>
  <c r="F10" i="7" s="1"/>
  <c r="G10" i="9" s="1"/>
  <c r="E9" i="7"/>
  <c r="F9" i="7" s="1"/>
  <c r="G9" i="9" s="1"/>
  <c r="E8" i="7"/>
  <c r="F8" i="7" s="1"/>
  <c r="G8" i="9" s="1"/>
  <c r="E7" i="7"/>
  <c r="F7" i="7" s="1"/>
  <c r="G7" i="9" s="1"/>
  <c r="E6" i="7"/>
  <c r="F6" i="7" s="1"/>
  <c r="G6" i="9" s="1"/>
  <c r="E5" i="7"/>
  <c r="F5" i="7" s="1"/>
  <c r="G5" i="9" s="1"/>
  <c r="E4" i="7"/>
  <c r="F4" i="7" s="1"/>
  <c r="G4" i="9" s="1"/>
  <c r="E3" i="7"/>
  <c r="F3" i="7" s="1"/>
  <c r="G3" i="9" s="1"/>
  <c r="E2" i="7"/>
  <c r="F2" i="7" s="1"/>
  <c r="G2" i="9" s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F349" i="1" s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151" i="7" l="1"/>
  <c r="G151" i="9"/>
  <c r="G150" i="7"/>
  <c r="G150" i="9"/>
  <c r="G149" i="7"/>
  <c r="G149" i="9"/>
  <c r="G148" i="7"/>
  <c r="G148" i="9"/>
  <c r="G147" i="7"/>
  <c r="G147" i="9"/>
  <c r="G146" i="7"/>
  <c r="G146" i="9"/>
  <c r="G145" i="7"/>
  <c r="G145" i="9"/>
  <c r="G144" i="7"/>
  <c r="G144" i="9"/>
  <c r="G143" i="7"/>
  <c r="G143" i="9"/>
  <c r="G142" i="7"/>
  <c r="G142" i="9"/>
  <c r="G212" i="9"/>
  <c r="G212" i="7"/>
  <c r="G211" i="9"/>
  <c r="G211" i="7"/>
  <c r="G210" i="9"/>
  <c r="G210" i="7"/>
  <c r="G209" i="9"/>
  <c r="G209" i="7"/>
  <c r="G208" i="7"/>
  <c r="G208" i="9"/>
  <c r="G207" i="7"/>
  <c r="G207" i="9"/>
  <c r="G206" i="9"/>
  <c r="G206" i="7"/>
  <c r="G205" i="7"/>
  <c r="G205" i="9"/>
  <c r="G204" i="7"/>
  <c r="G204" i="9"/>
  <c r="G203" i="7"/>
  <c r="G203" i="9"/>
  <c r="G202" i="7"/>
  <c r="G202" i="9"/>
  <c r="G201" i="7"/>
  <c r="G201" i="9"/>
  <c r="G200" i="9"/>
  <c r="G200" i="7"/>
  <c r="G199" i="7"/>
  <c r="G199" i="9"/>
  <c r="G198" i="7"/>
  <c r="G198" i="9"/>
  <c r="G197" i="7"/>
  <c r="G197" i="9"/>
  <c r="G196" i="7"/>
  <c r="G196" i="9"/>
  <c r="G195" i="9"/>
  <c r="G195" i="7"/>
  <c r="G194" i="7"/>
  <c r="G194" i="9"/>
  <c r="G193" i="7"/>
  <c r="G193" i="9"/>
  <c r="G192" i="7"/>
  <c r="G192" i="9"/>
  <c r="G191" i="9"/>
  <c r="G191" i="7"/>
  <c r="G190" i="9"/>
  <c r="G190" i="7"/>
  <c r="G189" i="7"/>
  <c r="G189" i="9"/>
  <c r="G188" i="7"/>
  <c r="G188" i="9"/>
  <c r="G187" i="7"/>
  <c r="G187" i="9"/>
  <c r="G186" i="7"/>
  <c r="G186" i="9"/>
  <c r="G185" i="7"/>
  <c r="G185" i="9"/>
  <c r="G184" i="7"/>
  <c r="G184" i="9"/>
  <c r="G183" i="7"/>
  <c r="G183" i="9"/>
  <c r="G182" i="9"/>
  <c r="G182" i="7"/>
  <c r="G181" i="9"/>
  <c r="G181" i="7"/>
  <c r="G180" i="7"/>
  <c r="G180" i="9"/>
  <c r="G179" i="7"/>
  <c r="G179" i="9"/>
  <c r="G178" i="9"/>
  <c r="G178" i="7"/>
  <c r="G177" i="7"/>
  <c r="G177" i="9"/>
  <c r="G176" i="9"/>
  <c r="G176" i="7"/>
  <c r="G175" i="9"/>
  <c r="G175" i="7"/>
  <c r="G174" i="9"/>
  <c r="G174" i="7"/>
  <c r="G173" i="9"/>
  <c r="G173" i="7"/>
  <c r="G172" i="9"/>
  <c r="G172" i="7"/>
  <c r="G171" i="9"/>
  <c r="G171" i="7"/>
  <c r="G170" i="9"/>
  <c r="G170" i="7"/>
  <c r="G169" i="9"/>
  <c r="G169" i="7"/>
  <c r="G168" i="9"/>
  <c r="G168" i="7"/>
  <c r="G167" i="7"/>
  <c r="G167" i="9"/>
  <c r="G166" i="9"/>
  <c r="G166" i="7"/>
  <c r="G165" i="7"/>
  <c r="G165" i="9"/>
  <c r="G164" i="9"/>
  <c r="G164" i="7"/>
  <c r="G163" i="7"/>
  <c r="G163" i="9"/>
  <c r="G162" i="9"/>
  <c r="G162" i="7"/>
  <c r="G161" i="7"/>
  <c r="G161" i="9"/>
  <c r="G160" i="9"/>
  <c r="G160" i="7"/>
  <c r="G159" i="9"/>
  <c r="G159" i="7"/>
  <c r="G158" i="9"/>
  <c r="G158" i="7"/>
  <c r="G141" i="9"/>
  <c r="G141" i="7"/>
  <c r="G140" i="9"/>
  <c r="G140" i="7"/>
  <c r="G139" i="9"/>
  <c r="G139" i="7"/>
  <c r="G138" i="7"/>
  <c r="G138" i="9"/>
  <c r="G137" i="7"/>
  <c r="G137" i="9"/>
  <c r="G136" i="9"/>
  <c r="G136" i="7"/>
  <c r="G135" i="7"/>
  <c r="G135" i="9"/>
  <c r="G134" i="7"/>
  <c r="G134" i="9"/>
  <c r="G133" i="9"/>
  <c r="G133" i="7"/>
  <c r="G132" i="7"/>
  <c r="G132" i="9"/>
  <c r="G131" i="7"/>
  <c r="G131" i="9"/>
  <c r="G130" i="7"/>
  <c r="G130" i="9"/>
  <c r="G129" i="9"/>
  <c r="G129" i="7"/>
  <c r="G128" i="7"/>
  <c r="G128" i="9"/>
  <c r="G127" i="9"/>
  <c r="G127" i="7"/>
  <c r="G126" i="7"/>
  <c r="G126" i="9"/>
  <c r="G125" i="9"/>
  <c r="G125" i="7"/>
  <c r="G124" i="9"/>
  <c r="G124" i="7"/>
  <c r="G123" i="9"/>
  <c r="G123" i="7"/>
  <c r="G122" i="9"/>
  <c r="G122" i="7"/>
  <c r="G121" i="7"/>
  <c r="G121" i="9"/>
  <c r="G120" i="7"/>
  <c r="G120" i="9"/>
  <c r="G119" i="7"/>
  <c r="G119" i="9"/>
  <c r="G118" i="9"/>
  <c r="G118" i="7"/>
  <c r="G117" i="9"/>
  <c r="G117" i="7"/>
  <c r="G116" i="9"/>
  <c r="K21" i="9" s="1" a="1"/>
  <c r="K21" i="9" s="1"/>
  <c r="G116" i="7"/>
  <c r="K6" i="9" a="1"/>
  <c r="K6" i="9" s="1"/>
  <c r="K13" i="9" a="1"/>
  <c r="K13" i="9" s="1"/>
  <c r="K7" i="9" a="1"/>
  <c r="K7" i="9" s="1"/>
  <c r="K15" i="9" a="1"/>
  <c r="K15" i="9" s="1"/>
  <c r="K20" i="9" a="1"/>
  <c r="K20" i="9" s="1"/>
  <c r="K11" i="9" a="1"/>
  <c r="K11" i="9" s="1"/>
  <c r="K18" i="9" a="1"/>
  <c r="K18" i="9" s="1"/>
  <c r="K8" i="9" a="1"/>
  <c r="K8" i="9" s="1"/>
  <c r="K14" i="9" a="1"/>
  <c r="K14" i="9" s="1"/>
  <c r="K19" i="9" a="1"/>
  <c r="K19" i="9" s="1"/>
  <c r="K9" i="9" a="1"/>
  <c r="K9" i="9" s="1"/>
  <c r="K16" i="9" a="1"/>
  <c r="K16" i="9" s="1"/>
  <c r="K23" i="9" a="1"/>
  <c r="K23" i="9" s="1"/>
  <c r="K10" i="9" a="1"/>
  <c r="K10" i="9" s="1"/>
  <c r="K17" i="9" a="1"/>
  <c r="K17" i="9" s="1"/>
  <c r="K22" i="9" a="1"/>
  <c r="K22" i="9" s="1"/>
  <c r="I1" i="9"/>
  <c r="K12" i="9" a="1"/>
  <c r="K12" i="9" s="1"/>
  <c r="K24" i="9" a="1"/>
  <c r="K24" i="9" s="1"/>
  <c r="K24" i="7" a="1"/>
  <c r="K24" i="7" s="1"/>
  <c r="K22" i="7" a="1"/>
  <c r="K22" i="7" s="1"/>
  <c r="K16" i="7" a="1"/>
  <c r="K16" i="7" s="1"/>
  <c r="K23" i="7" a="1"/>
  <c r="K23" i="7" s="1"/>
  <c r="K17" i="7" a="1"/>
  <c r="K17" i="7" s="1"/>
  <c r="K20" i="7" a="1"/>
  <c r="K20" i="7" s="1"/>
  <c r="K19" i="7" a="1"/>
  <c r="K19" i="7" s="1"/>
  <c r="K21" i="7" a="1"/>
  <c r="K21" i="7" s="1"/>
  <c r="K18" i="7" a="1"/>
  <c r="K18" i="7" s="1"/>
  <c r="K6" i="7" a="1"/>
  <c r="K6" i="7" s="1"/>
  <c r="K12" i="7" a="1"/>
  <c r="K12" i="7" s="1"/>
  <c r="K8" i="7" a="1"/>
  <c r="K8" i="7" s="1"/>
  <c r="K11" i="7" a="1"/>
  <c r="K11" i="7" s="1"/>
  <c r="K14" i="7" a="1"/>
  <c r="K14" i="7" s="1"/>
  <c r="K7" i="7" a="1"/>
  <c r="K7" i="7" s="1"/>
  <c r="K13" i="7" a="1"/>
  <c r="K13" i="7" s="1"/>
  <c r="K10" i="7" a="1"/>
  <c r="K10" i="7" s="1"/>
  <c r="K15" i="7" a="1"/>
  <c r="K15" i="7" s="1"/>
  <c r="K9" i="7" a="1"/>
  <c r="K9" i="7" s="1"/>
  <c r="I1" i="7"/>
  <c r="K27" i="9" l="1"/>
  <c r="K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</author>
  </authors>
  <commentList>
    <comment ref="C3" authorId="0" shapeId="0" xr:uid="{63537671-7C68-4AE8-95E9-9AA6244E90B9}">
      <text>
        <r>
          <rPr>
            <sz val="9"/>
            <color indexed="81"/>
            <rFont val="Tahoma"/>
            <family val="2"/>
          </rPr>
          <t xml:space="preserve">cannot change
 default is 1, every one on the list 
has the right of at least 1 product
</t>
        </r>
      </text>
    </comment>
    <comment ref="C4" authorId="0" shapeId="0" xr:uid="{3D3D1CEE-3EDB-4CCC-BF8B-C0D948A8B69D}">
      <text>
        <r>
          <rPr>
            <sz val="9"/>
            <color indexed="81"/>
            <rFont val="Tahoma"/>
            <family val="2"/>
          </rPr>
          <t xml:space="preserve">cannot change
 default is 1, every one on the list 
has the right of at least 1 product
</t>
        </r>
      </text>
    </comment>
    <comment ref="C5" authorId="0" shapeId="0" xr:uid="{93455C88-E244-4717-8501-D5821212C2EE}">
      <text>
        <r>
          <rPr>
            <sz val="9"/>
            <color indexed="81"/>
            <rFont val="Tahoma"/>
            <family val="2"/>
          </rPr>
          <t xml:space="preserve">cannot change
 default is 1, every one on the list 
has the right of at least 1 product
</t>
        </r>
      </text>
    </comment>
    <comment ref="C6" authorId="0" shapeId="0" xr:uid="{E7C6E3F9-FD25-42B1-B4AB-0E177840F0DD}">
      <text>
        <r>
          <rPr>
            <sz val="9"/>
            <color indexed="81"/>
            <rFont val="Tahoma"/>
            <family val="2"/>
          </rPr>
          <t xml:space="preserve">cannot change
 default is 1, every one on the list 
has the right of at least 1 product
</t>
        </r>
      </text>
    </comment>
    <comment ref="C13" authorId="0" shapeId="0" xr:uid="{040792CE-0CDF-4C79-B0B8-EB211450E315}">
      <text>
        <r>
          <rPr>
            <sz val="9"/>
            <color indexed="81"/>
            <rFont val="Tahoma"/>
            <family val="2"/>
          </rPr>
          <t xml:space="preserve">cannot change
 default is 1, every one on the list 
has the right of at least 1 product
</t>
        </r>
      </text>
    </comment>
    <comment ref="C14" authorId="0" shapeId="0" xr:uid="{3DD253BC-00E4-4D9E-A834-D13E53B6F75C}">
      <text>
        <r>
          <rPr>
            <sz val="9"/>
            <color indexed="81"/>
            <rFont val="Tahoma"/>
            <family val="2"/>
          </rPr>
          <t xml:space="preserve">cannot change
 default is 1, every one on the list 
has the right of at least 1 product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</author>
  </authors>
  <commentList>
    <comment ref="G1" authorId="0" shapeId="0" xr:uid="{1FEB9215-CE1F-4C96-A557-E4E01BCABD76}">
      <text>
        <r>
          <rPr>
            <sz val="9"/>
            <color indexed="81"/>
            <rFont val="Tahoma"/>
            <family val="2"/>
          </rPr>
          <t xml:space="preserve">
example calculation for the product code F12 MILK
same procedure for the order products in the matrix</t>
        </r>
      </text>
    </comment>
    <comment ref="I1" authorId="0" shapeId="0" xr:uid="{D076EFDA-9DA8-4B0F-82E4-B4DD45F26893}">
      <text>
        <r>
          <rPr>
            <b/>
            <sz val="9"/>
            <color indexed="81"/>
            <rFont val="Tahoma"/>
            <family val="2"/>
          </rPr>
          <t>the calculation accrodignt he matriix is higher then the target =1050</t>
        </r>
      </text>
    </comment>
    <comment ref="K1" authorId="0" shapeId="0" xr:uid="{2A78F811-C609-4883-BF10-13910950A464}">
      <text>
        <r>
          <rPr>
            <sz val="9"/>
            <color indexed="81"/>
            <rFont val="Tahoma"/>
            <family val="2"/>
          </rPr>
          <t xml:space="preserve"> see tab target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</author>
  </authors>
  <commentList>
    <comment ref="I1" authorId="0" shapeId="0" xr:uid="{358E27E1-DE62-49CA-B620-D8F01628822B}">
      <text>
        <r>
          <rPr>
            <b/>
            <sz val="9"/>
            <color indexed="81"/>
            <rFont val="Tahoma"/>
            <family val="2"/>
          </rPr>
          <t>the calculation accrodignt he matriix is higher then the target =1050</t>
        </r>
      </text>
    </comment>
    <comment ref="K1" authorId="0" shapeId="0" xr:uid="{F65B4662-CD0E-4146-92DA-7E42E9F073F8}">
      <text>
        <r>
          <rPr>
            <sz val="9"/>
            <color indexed="81"/>
            <rFont val="Tahoma"/>
            <family val="2"/>
          </rPr>
          <t xml:space="preserve"> see tab target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B9856B-46C4-45A3-8DB6-6C13ECE6B938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D7235C9-5A7F-438C-9112-41CEFE1056A9}" name="WorksheetConnection_RECURSIVE calculation POWER BI or  EXCEL.xlsx!APPROVED8" type="102" refreshedVersion="8" minRefreshableVersion="5">
    <extLst>
      <ext xmlns:x15="http://schemas.microsoft.com/office/spreadsheetml/2010/11/main" uri="{DE250136-89BD-433C-8126-D09CA5730AF9}">
        <x15:connection id="APPROVED8" autoDelete="1">
          <x15:rangePr sourceName="_xlcn.WorksheetConnection_RECURSIVEcalculationPOWERBIorEXCEL.xlsxAPPROVED81"/>
        </x15:connection>
      </ext>
    </extLst>
  </connection>
  <connection id="3" xr16:uid="{64A4428C-1F6D-49CA-B432-E6EFADE7AA06}" name="WorksheetConnection_RECURSIVE calculation POWER BI or  EXCEL.xlsx!APPROVED85" type="102" refreshedVersion="8" minRefreshableVersion="5">
    <extLst>
      <ext xmlns:x15="http://schemas.microsoft.com/office/spreadsheetml/2010/11/main" uri="{DE250136-89BD-433C-8126-D09CA5730AF9}">
        <x15:connection id="APPROVED85" autoDelete="1">
          <x15:rangePr sourceName="_xlcn.WorksheetConnection_RECURSIVEcalculationPOWERBIorEXCEL.xlsxAPPROVED85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<sst xmlns="http://schemas.openxmlformats.org/spreadsheetml/2006/main" count="2556" uniqueCount="495">
  <si>
    <t>M_Id</t>
  </si>
  <si>
    <t>KEY</t>
  </si>
  <si>
    <t>Nowak Ryszard</t>
  </si>
  <si>
    <t>Cuyvers Ivan</t>
  </si>
  <si>
    <t>Verboven Nico</t>
  </si>
  <si>
    <t>Drutti Gertrude</t>
  </si>
  <si>
    <t>Van Den Hoeck Peter</t>
  </si>
  <si>
    <t>Waem Koen</t>
  </si>
  <si>
    <t>Al Maiahi Zeena</t>
  </si>
  <si>
    <t>Zayou Saartje</t>
  </si>
  <si>
    <t>Verreckt Rigoberto</t>
  </si>
  <si>
    <t>Ghafer Adiba</t>
  </si>
  <si>
    <t>Adaev Aslambek</t>
  </si>
  <si>
    <t>Nabeel Mohammed</t>
  </si>
  <si>
    <t>Mahray Akilas Teame</t>
  </si>
  <si>
    <t>Vander Velde Yolande</t>
  </si>
  <si>
    <t>Barkou Mohamed</t>
  </si>
  <si>
    <t>Abdulfatah Raid</t>
  </si>
  <si>
    <t>Ali Issa Mostafa</t>
  </si>
  <si>
    <t>Ali Muhammad</t>
  </si>
  <si>
    <t>Ali Ramadhan Youssif</t>
  </si>
  <si>
    <t>Kante Mamoudou</t>
  </si>
  <si>
    <t>Ghazaleh Ronny (Mazen)</t>
  </si>
  <si>
    <t>Yevloyev (Evloev) Salimkhan</t>
  </si>
  <si>
    <t>Mejri Latifa</t>
  </si>
  <si>
    <t>Van Moll Guy</t>
  </si>
  <si>
    <t>Mamyrov Almaz</t>
  </si>
  <si>
    <t>Main Alma</t>
  </si>
  <si>
    <t>Hasanyan Khanun</t>
  </si>
  <si>
    <t>Jans Albert</t>
  </si>
  <si>
    <t>Kasymbkova Anara</t>
  </si>
  <si>
    <t>Krasniqi Shefqet</t>
  </si>
  <si>
    <t>Rashid Ibrahim</t>
  </si>
  <si>
    <t>Raus Annie / Marie</t>
  </si>
  <si>
    <t>El Alami Halima</t>
  </si>
  <si>
    <t>Engelen Christiane</t>
  </si>
  <si>
    <t>Ahi Isaac</t>
  </si>
  <si>
    <t>Ahmadi Naim</t>
  </si>
  <si>
    <t>Madilamba Micheline</t>
  </si>
  <si>
    <t>Ruts Jeroen</t>
  </si>
  <si>
    <t>Molenberghs Anita</t>
  </si>
  <si>
    <t>Issa Ali Pour</t>
  </si>
  <si>
    <t>Stitou Khadija</t>
  </si>
  <si>
    <t>Ait Ouakrim Kbira</t>
  </si>
  <si>
    <t>Ozsercan Martina</t>
  </si>
  <si>
    <t>Al Amer Zakaria</t>
  </si>
  <si>
    <t>Albert De la Bruehéze Amanda</t>
  </si>
  <si>
    <t>Mansaray Mahmoud</t>
  </si>
  <si>
    <t>Clymans Heidi</t>
  </si>
  <si>
    <t>Hys Monika</t>
  </si>
  <si>
    <t>Tajik Raihana</t>
  </si>
  <si>
    <t>Habte Weldegebral Senait</t>
  </si>
  <si>
    <t>T'Seyen Marlies</t>
  </si>
  <si>
    <t>Alhalawat Hani</t>
  </si>
  <si>
    <t>Mazareh Zeinab</t>
  </si>
  <si>
    <t>Joumaa Faris</t>
  </si>
  <si>
    <t>Berkmans Ivo Willy</t>
  </si>
  <si>
    <t>Wellens Peter</t>
  </si>
  <si>
    <t>Mispoulier David</t>
  </si>
  <si>
    <t>Chihi Othman</t>
  </si>
  <si>
    <t>De Pauw Debby</t>
  </si>
  <si>
    <t>Swinnen Steve Eugene</t>
  </si>
  <si>
    <t>Claes Els</t>
  </si>
  <si>
    <t>Khadijah Issah</t>
  </si>
  <si>
    <t>Tabich Sanae</t>
  </si>
  <si>
    <t>Zayd Kisanet</t>
  </si>
  <si>
    <t>Heyvaert Patrick Lea V</t>
  </si>
  <si>
    <t>Verrezen Mia</t>
  </si>
  <si>
    <t>Deckx Jarno</t>
  </si>
  <si>
    <t>Robion Dave</t>
  </si>
  <si>
    <t>Curinckx Cynthia</t>
  </si>
  <si>
    <t>Meynendonckx Stephanie</t>
  </si>
  <si>
    <t>Labib Reda</t>
  </si>
  <si>
    <t>Landveld Alida</t>
  </si>
  <si>
    <t>Notenboom Jean-Paul</t>
  </si>
  <si>
    <t>Bogaard Vanessa</t>
  </si>
  <si>
    <t>Terrijn Ingrid</t>
  </si>
  <si>
    <t>Nasiri Tariq Jan</t>
  </si>
  <si>
    <t>Stessens Anneke</t>
  </si>
  <si>
    <t>Ahmadzai Salim</t>
  </si>
  <si>
    <t>Berisa Sanela</t>
  </si>
  <si>
    <t>Sarmini Mohamad Hani</t>
  </si>
  <si>
    <t>Verherstraeten Marco</t>
  </si>
  <si>
    <t>De Buyser Larissa</t>
  </si>
  <si>
    <t>Reale Rebecca</t>
  </si>
  <si>
    <t>Berisa Silvana</t>
  </si>
  <si>
    <t>Alaers Bianca</t>
  </si>
  <si>
    <t>Umarova Milana</t>
  </si>
  <si>
    <t>Ceyssens Sandra</t>
  </si>
  <si>
    <t>Alabdullah Alkurde Sawsan</t>
  </si>
  <si>
    <t xml:space="preserve">Yousif Wafaa </t>
  </si>
  <si>
    <t>Schepens Albert (Juul)</t>
  </si>
  <si>
    <t>Ramaekers Christa</t>
  </si>
  <si>
    <t>De Buyser Melissa</t>
  </si>
  <si>
    <t>Qadas Abdallah</t>
  </si>
  <si>
    <t>De Smedt Dimitry</t>
  </si>
  <si>
    <t>Van Den Hoeck Lizy</t>
  </si>
  <si>
    <t>Chatar Abdelaziz</t>
  </si>
  <si>
    <t>Verhaegen Valerie</t>
  </si>
  <si>
    <t>Naghawi Madina</t>
  </si>
  <si>
    <t>Missoorten Kelly</t>
  </si>
  <si>
    <t>Krech Hanna</t>
  </si>
  <si>
    <t>Savchenko-Abu Ubaid David</t>
  </si>
  <si>
    <t>Van den Broek Thibau</t>
  </si>
  <si>
    <t>Feyen Johny</t>
  </si>
  <si>
    <t>Esen Bayram</t>
  </si>
  <si>
    <t>Van Gelder Steven</t>
  </si>
  <si>
    <t>Don Porto Carero Seppe</t>
  </si>
  <si>
    <t>Abdulqadir Omar Ahmed</t>
  </si>
  <si>
    <t>Ahmad Mohamad</t>
  </si>
  <si>
    <t>Ali Hassan</t>
  </si>
  <si>
    <t>Vander Stappen Elisabeth</t>
  </si>
  <si>
    <t>Aboureyala Mohamed</t>
  </si>
  <si>
    <t>Boukhari Kaoutar</t>
  </si>
  <si>
    <t>Marynissen Filip</t>
  </si>
  <si>
    <t>Mens Corry</t>
  </si>
  <si>
    <t>Put Joycy</t>
  </si>
  <si>
    <t>Brugmans Saskia</t>
  </si>
  <si>
    <t>De Keyzer Vanessa</t>
  </si>
  <si>
    <t>Ahkouman Abdul</t>
  </si>
  <si>
    <t>Tatepo Nguimdio Marie-Therese</t>
  </si>
  <si>
    <t>Qeshta Ibrahim</t>
  </si>
  <si>
    <t>Kiiashko Roman</t>
  </si>
  <si>
    <t>Berens Ilse</t>
  </si>
  <si>
    <t>Dakmak Mohamad</t>
  </si>
  <si>
    <t>Boogaerts An</t>
  </si>
  <si>
    <t>Bah Gnamakourou</t>
  </si>
  <si>
    <t>Golabetonchi Fatemeh</t>
  </si>
  <si>
    <t>Kamara Zainab</t>
  </si>
  <si>
    <t>Ozden Ayla</t>
  </si>
  <si>
    <t xml:space="preserve">Almousa  Mohammad </t>
  </si>
  <si>
    <t>Van Labeke Joseph Pierre</t>
  </si>
  <si>
    <t>Claes Inge</t>
  </si>
  <si>
    <t>Ruymaekers Joke</t>
  </si>
  <si>
    <t>Eddahmany Zoulikha</t>
  </si>
  <si>
    <t>Muzigwa Ndeleni Necci</t>
  </si>
  <si>
    <t>Dawod Agha Khaled</t>
  </si>
  <si>
    <t>Alhamidah Alkhaled Saleh</t>
  </si>
  <si>
    <t>Gjemile Gjemoili</t>
  </si>
  <si>
    <t>Naji Taysir</t>
  </si>
  <si>
    <t>Dula Ionela</t>
  </si>
  <si>
    <t>Baetsleer Annick</t>
  </si>
  <si>
    <t>Oleksii Mushkarov</t>
  </si>
  <si>
    <t>Rybkin Oleksandre</t>
  </si>
  <si>
    <t>Nabil Badal Mustafa</t>
  </si>
  <si>
    <t>Kot Valentyna</t>
  </si>
  <si>
    <t>Haidai Hennadii</t>
  </si>
  <si>
    <t>Yousufi Rustam</t>
  </si>
  <si>
    <t>De Backer Griet</t>
  </si>
  <si>
    <t>Buytaert Christy</t>
  </si>
  <si>
    <t>Kassim Ahmad</t>
  </si>
  <si>
    <t>Reygel  Sylvie</t>
  </si>
  <si>
    <t>Ceuppens Greet</t>
  </si>
  <si>
    <t>Vanderzanden Kelly</t>
  </si>
  <si>
    <t>Serdar Muhterem</t>
  </si>
  <si>
    <t>Kutsenko Vladimir</t>
  </si>
  <si>
    <t>Albalawi Nasser</t>
  </si>
  <si>
    <t>Dirwan Haji</t>
  </si>
  <si>
    <t>Slosse  Fauzia</t>
  </si>
  <si>
    <t>Vanloffelt Wendy</t>
  </si>
  <si>
    <t>Shevchuk Andrii</t>
  </si>
  <si>
    <t>Ibrahim Faith</t>
  </si>
  <si>
    <t>Salehimanesh Mona</t>
  </si>
  <si>
    <t>Naseri Mohammad</t>
  </si>
  <si>
    <t>Vandevoordt Evelien</t>
  </si>
  <si>
    <t>De Wolf Tim</t>
  </si>
  <si>
    <t>Hulliieva Anastasiia</t>
  </si>
  <si>
    <t xml:space="preserve">Skliar Svitlana </t>
  </si>
  <si>
    <t>Sels Katleen</t>
  </si>
  <si>
    <t>Christiaens Kylie</t>
  </si>
  <si>
    <t>Bertels Kiany</t>
  </si>
  <si>
    <t>Moroz Viktoriia</t>
  </si>
  <si>
    <t>Parsadanov Karen</t>
  </si>
  <si>
    <t>Horijon Melissa</t>
  </si>
  <si>
    <t>Kuznietsova Olena</t>
  </si>
  <si>
    <t>Eykmans Peggy</t>
  </si>
  <si>
    <t>Bondar Oksana</t>
  </si>
  <si>
    <t>Noels Inge</t>
  </si>
  <si>
    <t>Bougafer Abicha / Aïsha</t>
  </si>
  <si>
    <t>Chemodanova Valentyna</t>
  </si>
  <si>
    <t>Boey Yasmina</t>
  </si>
  <si>
    <t>Janssens Natacha</t>
  </si>
  <si>
    <t>Reabel Bjorn</t>
  </si>
  <si>
    <t>Bekkers Yarne</t>
  </si>
  <si>
    <t>Alsalloum Ahmed</t>
  </si>
  <si>
    <t>Brenke Natascha</t>
  </si>
  <si>
    <t>Swinnen Sven</t>
  </si>
  <si>
    <t>Labie Consuela</t>
  </si>
  <si>
    <t>Krzyzanowska Anna</t>
  </si>
  <si>
    <t>Al Issa Mahmoud</t>
  </si>
  <si>
    <t>Slyvka Tetyana</t>
  </si>
  <si>
    <t>Berkmans Tamara</t>
  </si>
  <si>
    <t>Achkif Driss</t>
  </si>
  <si>
    <t>Paulussen Tina</t>
  </si>
  <si>
    <t>Jeunen Els</t>
  </si>
  <si>
    <t>Wolf Jonni</t>
  </si>
  <si>
    <t>Al Farj Ahmed</t>
  </si>
  <si>
    <t>Escalona Victor</t>
  </si>
  <si>
    <t>Kidane Mulu</t>
  </si>
  <si>
    <t>Vos Dirk</t>
  </si>
  <si>
    <t>Najibi Nima</t>
  </si>
  <si>
    <t>Hojabri Loqman</t>
  </si>
  <si>
    <t>Titova Iryna</t>
  </si>
  <si>
    <t>Hermans Lezina</t>
  </si>
  <si>
    <t>Sankoh Gerald</t>
  </si>
  <si>
    <t>Rousseeuw Kim</t>
  </si>
  <si>
    <t>Van Mechelen Kevin</t>
  </si>
  <si>
    <t>Pirotte Evy</t>
  </si>
  <si>
    <t>Stoops Nathalie</t>
  </si>
  <si>
    <t>Scheerlinck Cindy</t>
  </si>
  <si>
    <t>Lavrova Nadiia</t>
  </si>
  <si>
    <t>De Boulle Philip</t>
  </si>
  <si>
    <t>Aboutarik Kamal</t>
  </si>
  <si>
    <t>Buniak Raisa</t>
  </si>
  <si>
    <t>Marien Seppe</t>
  </si>
  <si>
    <t>De Herdt Siamung</t>
  </si>
  <si>
    <t>Bajgerova Dominika</t>
  </si>
  <si>
    <t>Ramadam Mohamad</t>
  </si>
  <si>
    <t>Moroz Yelyzaveta</t>
  </si>
  <si>
    <t xml:space="preserve">Vehent Lissa </t>
  </si>
  <si>
    <t>Gesrooh Marijke</t>
  </si>
  <si>
    <t>Panchenko Svitlana</t>
  </si>
  <si>
    <t>Sylvester Monathasja</t>
  </si>
  <si>
    <t>Genkoyan Notar</t>
  </si>
  <si>
    <t>Abululi Latifa</t>
  </si>
  <si>
    <t>Coen René</t>
  </si>
  <si>
    <t>Geeraerts David</t>
  </si>
  <si>
    <t>Harmanus Jessica</t>
  </si>
  <si>
    <t>Kainyah Selina</t>
  </si>
  <si>
    <t>Wauters Olivier</t>
  </si>
  <si>
    <t>Husson Natalia</t>
  </si>
  <si>
    <t>Chemodanova Anastasiia</t>
  </si>
  <si>
    <t>Corstjens Sarah</t>
  </si>
  <si>
    <t>Schmaisa Mohammad</t>
  </si>
  <si>
    <t>Asfour Mohammed</t>
  </si>
  <si>
    <t>Segers Hilda</t>
  </si>
  <si>
    <t>Haxelmans Sandra</t>
  </si>
  <si>
    <t>Heylen Maria (Ingrid)</t>
  </si>
  <si>
    <t>Van Decraen Peggy</t>
  </si>
  <si>
    <t>Camus Guy</t>
  </si>
  <si>
    <t>Hammad Besan</t>
  </si>
  <si>
    <t>Gijselings Tim</t>
  </si>
  <si>
    <t xml:space="preserve">Jacobs Linda </t>
  </si>
  <si>
    <t>Melis Valerie</t>
  </si>
  <si>
    <t>Ahmad Ijaz</t>
  </si>
  <si>
    <t>Huybrechts Dennis</t>
  </si>
  <si>
    <t>Van Cauwenbergh Nadja</t>
  </si>
  <si>
    <t>Vehent Conrad</t>
  </si>
  <si>
    <t>Kirkilanova Ingrida</t>
  </si>
  <si>
    <t>Dierckx Monique</t>
  </si>
  <si>
    <t>Nuyts Wesley</t>
  </si>
  <si>
    <t>Solopova Natalia</t>
  </si>
  <si>
    <t>Vasilets Marina</t>
  </si>
  <si>
    <t>Bajrami Hona</t>
  </si>
  <si>
    <t>Harb Hasnaq</t>
  </si>
  <si>
    <t>Uwaifo Vera</t>
  </si>
  <si>
    <t>El Moukhtari Nabile</t>
  </si>
  <si>
    <t>Saida Amsay Ahmidan</t>
  </si>
  <si>
    <t>Verkoeyen Lindsy</t>
  </si>
  <si>
    <t>Dirikx Heike</t>
  </si>
  <si>
    <t>Poddighe Alfonso</t>
  </si>
  <si>
    <t>Geysen Laura</t>
  </si>
  <si>
    <t>Arutiunian Katya</t>
  </si>
  <si>
    <t>Bah Mariama</t>
  </si>
  <si>
    <t>Ersöz Harun</t>
  </si>
  <si>
    <t>Anday Habtu Nebeyat</t>
  </si>
  <si>
    <t>Orooj Sanam</t>
  </si>
  <si>
    <t>Donoe Bilton</t>
  </si>
  <si>
    <t>Reynders Yentel</t>
  </si>
  <si>
    <t>Kouwenberg Maria</t>
  </si>
  <si>
    <t xml:space="preserve">Biesemans Veerle </t>
  </si>
  <si>
    <t>Weyts Heidi</t>
  </si>
  <si>
    <t>Khodarevskyi Oleh</t>
  </si>
  <si>
    <t>Bekhouche Zohra</t>
  </si>
  <si>
    <t>Deckx Joeri</t>
  </si>
  <si>
    <t>Vranken Stefan</t>
  </si>
  <si>
    <t>Ahmad Jamshid</t>
  </si>
  <si>
    <t>Kahsay Semhar</t>
  </si>
  <si>
    <t>Koumans Sharon</t>
  </si>
  <si>
    <t>Mampaey Rudy</t>
  </si>
  <si>
    <t>Geyskens Shauni</t>
  </si>
  <si>
    <t>Valieiev Yehor</t>
  </si>
  <si>
    <t>Meyskens Johny</t>
  </si>
  <si>
    <t>Ahmadzai Mohammad</t>
  </si>
  <si>
    <t>Koelewijn Hanna</t>
  </si>
  <si>
    <t>Simon Gaim Rezene</t>
  </si>
  <si>
    <t>Truyen Yvonne</t>
  </si>
  <si>
    <t xml:space="preserve">Theeuws Gregory </t>
  </si>
  <si>
    <t>Lunenburg Marissa</t>
  </si>
  <si>
    <t>Van Eetvelde Fanny</t>
  </si>
  <si>
    <t>Zergani Ghasem</t>
  </si>
  <si>
    <t>Shamiya Asmaa</t>
  </si>
  <si>
    <t>Van Helvert Heidi</t>
  </si>
  <si>
    <t>Machaal Fadi</t>
  </si>
  <si>
    <t>Schrauwen Thomas</t>
  </si>
  <si>
    <t>Hadgu Nahom</t>
  </si>
  <si>
    <t>Da Silva Maria</t>
  </si>
  <si>
    <t>Basiuk Artem</t>
  </si>
  <si>
    <t>Tabla Wesley</t>
  </si>
  <si>
    <t>Verstraelen Dirk</t>
  </si>
  <si>
    <t>Asfour Moydi</t>
  </si>
  <si>
    <t>Asfour Fares</t>
  </si>
  <si>
    <t>De Bruyn Sylvia</t>
  </si>
  <si>
    <t>Mohamed Nuh Nimco</t>
  </si>
  <si>
    <t>Mahadew Naraindath</t>
  </si>
  <si>
    <t>Addo Bernice</t>
  </si>
  <si>
    <t>Wongibe Aslley</t>
  </si>
  <si>
    <t>Jackson Wayda</t>
  </si>
  <si>
    <t>Alqedra Maha</t>
  </si>
  <si>
    <t>Osypenko Yuliia</t>
  </si>
  <si>
    <t>Winder Nicky</t>
  </si>
  <si>
    <t>Abululi Mohammed</t>
  </si>
  <si>
    <t>Eykmans Cindy</t>
  </si>
  <si>
    <t>Naftaila Gabriela</t>
  </si>
  <si>
    <t>Satory Dario</t>
  </si>
  <si>
    <t>Abuajlan Mahmoud</t>
  </si>
  <si>
    <t xml:space="preserve">Selembe Kubuya  Christine </t>
  </si>
  <si>
    <t xml:space="preserve">De Waepenaere Nele </t>
  </si>
  <si>
    <t>Krech Nataliia</t>
  </si>
  <si>
    <t>Ali Sina Mohammadi</t>
  </si>
  <si>
    <t>Van Gorp Steven</t>
  </si>
  <si>
    <t>Kiril Solonetskyi</t>
  </si>
  <si>
    <t xml:space="preserve">Mens Corry </t>
  </si>
  <si>
    <t xml:space="preserve">Dyanne Angracia  Tantie </t>
  </si>
  <si>
    <t>Boeckx Dorien</t>
  </si>
  <si>
    <t xml:space="preserve">Ferozoddin Jalali </t>
  </si>
  <si>
    <t>Monserrat Garcia-mendoza</t>
  </si>
  <si>
    <t>Van Baelen Joost</t>
  </si>
  <si>
    <t>Poels Stany</t>
  </si>
  <si>
    <t xml:space="preserve">Sharafpoor Murtaza </t>
  </si>
  <si>
    <t>Hendrickx Thomas</t>
  </si>
  <si>
    <t>Mohamed Farhiya</t>
  </si>
  <si>
    <t>Sylvia Wouters</t>
  </si>
  <si>
    <t>Leysen Xyon</t>
  </si>
  <si>
    <t xml:space="preserve">Gevers  Janine </t>
  </si>
  <si>
    <t>Van Dam Christa</t>
  </si>
  <si>
    <t>Stoops Marleen</t>
  </si>
  <si>
    <t>Kokhatskyi Ruslan</t>
  </si>
  <si>
    <t>Persoons Steve</t>
  </si>
  <si>
    <t>Maes Jeroen</t>
  </si>
  <si>
    <t>Mols Marcel</t>
  </si>
  <si>
    <t>Bauweraerts Marc</t>
  </si>
  <si>
    <t>Smith Anita</t>
  </si>
  <si>
    <t>Landveld Jaleesa</t>
  </si>
  <si>
    <t>Goffin Nikka</t>
  </si>
  <si>
    <t>Cloveyn Sheila</t>
  </si>
  <si>
    <t>Abduganiev Asadullah</t>
  </si>
  <si>
    <t>Aklan Mehmed</t>
  </si>
  <si>
    <t>Schepkens Jonas</t>
  </si>
  <si>
    <t>Elayah Mohammed</t>
  </si>
  <si>
    <t>Mens Bjorn</t>
  </si>
  <si>
    <t>Ababio Emmanuela</t>
  </si>
  <si>
    <t>Vander Motte Stefaan</t>
  </si>
  <si>
    <t>Frnjyan Lilit</t>
  </si>
  <si>
    <t>De Schrijver Anja</t>
  </si>
  <si>
    <t>Vermote Christof</t>
  </si>
  <si>
    <t>Vanderhaegen Patrick</t>
  </si>
  <si>
    <t>Al Ali Joma</t>
  </si>
  <si>
    <t>Loockx Rudi</t>
  </si>
  <si>
    <t>Afrah Farhiyo Ali</t>
  </si>
  <si>
    <t>Vrijdags Jonas</t>
  </si>
  <si>
    <t>Avdani Chase</t>
  </si>
  <si>
    <t>Savran Mehmet</t>
  </si>
  <si>
    <t>Barakji Afif</t>
  </si>
  <si>
    <t>Hamad Diaa</t>
  </si>
  <si>
    <t>Aben Johanna Anita</t>
  </si>
  <si>
    <t>Abera Dadi Brhane</t>
  </si>
  <si>
    <t>Carboni Patrizzia</t>
  </si>
  <si>
    <t>Geudens Maria</t>
  </si>
  <si>
    <t>Amerkad Omar</t>
  </si>
  <si>
    <t>Litvinova Daria</t>
  </si>
  <si>
    <t>Osenkowska Malgorzata</t>
  </si>
  <si>
    <t>Rezai Abdul</t>
  </si>
  <si>
    <t>Lambrecht Darline</t>
  </si>
  <si>
    <t>Kadiatou Keita</t>
  </si>
  <si>
    <t>Jafari Ali</t>
  </si>
  <si>
    <t>Maes Joke</t>
  </si>
  <si>
    <t>Peeters Gwen</t>
  </si>
  <si>
    <t>Schepens Leen</t>
  </si>
  <si>
    <t>Bejta Ragip</t>
  </si>
  <si>
    <t>Pavlovskyi Oleksii</t>
  </si>
  <si>
    <t>Lieveld Beatrice</t>
  </si>
  <si>
    <t>Matkina Anna</t>
  </si>
  <si>
    <t>Klerks Kristiaan</t>
  </si>
  <si>
    <t>PROD_ID</t>
  </si>
  <si>
    <t>PRODUCT NAME</t>
  </si>
  <si>
    <t>RANK</t>
  </si>
  <si>
    <t>F01</t>
  </si>
  <si>
    <t>Apricot jam with reduced sugar</t>
  </si>
  <si>
    <t>F02</t>
  </si>
  <si>
    <t>Apple compote</t>
  </si>
  <si>
    <t>F03</t>
  </si>
  <si>
    <t>Meatballs with tomato sauce</t>
  </si>
  <si>
    <t>F04</t>
  </si>
  <si>
    <t>Chocolate spread</t>
  </si>
  <si>
    <t>F05</t>
  </si>
  <si>
    <t>4-fruit jam</t>
  </si>
  <si>
    <t>F06</t>
  </si>
  <si>
    <t>Couscous</t>
  </si>
  <si>
    <t>F07</t>
  </si>
  <si>
    <t>Peas and carrots</t>
  </si>
  <si>
    <t>F08</t>
  </si>
  <si>
    <t>Dark Chocolate</t>
  </si>
  <si>
    <t>F09</t>
  </si>
  <si>
    <t>Fruit compote for children</t>
  </si>
  <si>
    <t>F10</t>
  </si>
  <si>
    <t>Ground Fairtrade coffee 100% Arabica</t>
  </si>
  <si>
    <t>F11</t>
  </si>
  <si>
    <t>Diced peeled tomatoes</t>
  </si>
  <si>
    <t>F12</t>
  </si>
  <si>
    <t>Semi-Skimmed Milk</t>
  </si>
  <si>
    <t>F13</t>
  </si>
  <si>
    <t>Whole, very fine green beans</t>
  </si>
  <si>
    <t>F14</t>
  </si>
  <si>
    <t>Individual fruit compote for children in squeeze pouches</t>
  </si>
  <si>
    <t>F15</t>
  </si>
  <si>
    <t>Strawberry cookies</t>
  </si>
  <si>
    <t>F16</t>
  </si>
  <si>
    <t>Corn oil</t>
  </si>
  <si>
    <t>F17</t>
  </si>
  <si>
    <t>Mackerel</t>
  </si>
  <si>
    <t>F18</t>
  </si>
  <si>
    <t>Breakfast cereal puffed rice</t>
  </si>
  <si>
    <t>F19</t>
  </si>
  <si>
    <t>Pasta: macaroni</t>
  </si>
  <si>
    <t>F20</t>
  </si>
  <si>
    <t>Pasta: Spaghetti</t>
  </si>
  <si>
    <t>F21</t>
  </si>
  <si>
    <t>Penne</t>
  </si>
  <si>
    <t>F22</t>
  </si>
  <si>
    <t>Petit beurre (butter biscuits)</t>
  </si>
  <si>
    <t>F23</t>
  </si>
  <si>
    <t>Rice: long grain</t>
  </si>
  <si>
    <t>F24</t>
  </si>
  <si>
    <t>Rice Salad with Tuna</t>
  </si>
  <si>
    <t>F25</t>
  </si>
  <si>
    <t>Sardines</t>
  </si>
  <si>
    <t>F26</t>
  </si>
  <si>
    <t>Wheat flour</t>
  </si>
  <si>
    <t>F27</t>
  </si>
  <si>
    <t>Wheat flakes with chocolate</t>
  </si>
  <si>
    <t>F28</t>
  </si>
  <si>
    <t>Tea</t>
  </si>
  <si>
    <t>F29</t>
  </si>
  <si>
    <t>Tomato concentrate</t>
  </si>
  <si>
    <t>F30</t>
  </si>
  <si>
    <t>Chicken Pot Pie</t>
  </si>
  <si>
    <t>F31</t>
  </si>
  <si>
    <t>Sunflower oil</t>
  </si>
  <si>
    <t>Name</t>
  </si>
  <si>
    <t>Family Total</t>
  </si>
  <si>
    <t>Childern</t>
  </si>
  <si>
    <t>child Y/N</t>
  </si>
  <si>
    <t>Qty_Available</t>
  </si>
  <si>
    <t>key</t>
  </si>
  <si>
    <t>1N</t>
  </si>
  <si>
    <t>2N</t>
  </si>
  <si>
    <t>3N</t>
  </si>
  <si>
    <t>4N</t>
  </si>
  <si>
    <t>5N</t>
  </si>
  <si>
    <t>6N</t>
  </si>
  <si>
    <t>7N</t>
  </si>
  <si>
    <t>8N</t>
  </si>
  <si>
    <t>9N</t>
  </si>
  <si>
    <t>10N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</si>
  <si>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</si>
  <si>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</si>
  <si>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</si>
  <si>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</si>
  <si>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</si>
  <si>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</si>
  <si>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</si>
  <si>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</si>
  <si>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</si>
  <si>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target</t>
  </si>
  <si>
    <t>total per KEY</t>
  </si>
  <si>
    <r>
      <t xml:space="preserve">reduce the matrix by 1 for KEY </t>
    </r>
    <r>
      <rPr>
        <b/>
        <sz val="10"/>
        <color rgb="FFFF0000"/>
        <rFont val="Arial"/>
        <family val="2"/>
        <scheme val="minor"/>
      </rPr>
      <t>2</t>
    </r>
    <r>
      <rPr>
        <sz val="10"/>
        <color rgb="FF000000"/>
        <rFont val="Arial"/>
        <family val="2"/>
        <scheme val="minor"/>
      </rPr>
      <t>N</t>
    </r>
  </si>
  <si>
    <t>total Result 1100 &gt; Target</t>
  </si>
  <si>
    <r>
      <t xml:space="preserve">reduce the matrix by 1 for KEY </t>
    </r>
    <r>
      <rPr>
        <b/>
        <sz val="10"/>
        <color rgb="FFFF0000"/>
        <rFont val="Arial"/>
        <family val="2"/>
        <scheme val="minor"/>
      </rPr>
      <t>3</t>
    </r>
    <r>
      <rPr>
        <sz val="10"/>
        <color rgb="FF000000"/>
        <rFont val="Arial"/>
        <family val="2"/>
        <scheme val="minor"/>
      </rPr>
      <t>N</t>
    </r>
  </si>
  <si>
    <t>total Result 1092 &gt; Target</t>
  </si>
  <si>
    <r>
      <t xml:space="preserve">reduce the matrix by 1 for KEY </t>
    </r>
    <r>
      <rPr>
        <sz val="10"/>
        <color rgb="FFFF0000"/>
        <rFont val="Arial"/>
        <family val="2"/>
        <scheme val="minor"/>
      </rPr>
      <t>2</t>
    </r>
    <r>
      <rPr>
        <sz val="10"/>
        <color rgb="FF000000"/>
        <rFont val="Arial"/>
        <family val="2"/>
        <scheme val="minor"/>
      </rPr>
      <t>Y</t>
    </r>
  </si>
  <si>
    <r>
      <t xml:space="preserve">reduce the matrix by 1 for KEY </t>
    </r>
    <r>
      <rPr>
        <sz val="10"/>
        <color rgb="FFFF0000"/>
        <rFont val="Arial"/>
        <family val="2"/>
        <scheme val="minor"/>
      </rPr>
      <t>3</t>
    </r>
    <r>
      <rPr>
        <sz val="10"/>
        <color rgb="FF000000"/>
        <rFont val="Arial"/>
        <family val="2"/>
        <scheme val="minor"/>
      </rPr>
      <t>Y</t>
    </r>
  </si>
  <si>
    <t>total Result 1062 &gt; Target</t>
  </si>
  <si>
    <t>total Result 1012 &lt;Target</t>
  </si>
  <si>
    <t>stop calculation</t>
  </si>
  <si>
    <r>
      <t xml:space="preserve">reduce the matrix by 1 for KEY </t>
    </r>
    <r>
      <rPr>
        <b/>
        <sz val="10"/>
        <color rgb="FFFF0000"/>
        <rFont val="Arial"/>
        <family val="2"/>
        <scheme val="minor"/>
      </rPr>
      <t>1</t>
    </r>
    <r>
      <rPr>
        <sz val="10"/>
        <color rgb="FF000000"/>
        <rFont val="Arial"/>
        <family val="2"/>
        <scheme val="minor"/>
      </rPr>
      <t>N</t>
    </r>
  </si>
  <si>
    <t>total Result 1132 &gt; Target</t>
  </si>
  <si>
    <t>Row Labels</t>
  </si>
  <si>
    <t>Grand Total</t>
  </si>
  <si>
    <t>Sum of F12</t>
  </si>
  <si>
    <t>Count of KEY</t>
  </si>
  <si>
    <t>Count of M_Id</t>
  </si>
  <si>
    <t>Sum of F24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</si>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</sst>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color rgb="FF000000"/>
      <name val="Arial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/>
    <xf numFmtId="1" fontId="3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1" applyFont="1" applyBorder="1"/>
    <xf numFmtId="0" fontId="5" fillId="0" borderId="0" xfId="1" applyFont="1"/>
    <xf numFmtId="0" fontId="4" fillId="0" borderId="0" xfId="1"/>
    <xf numFmtId="0" fontId="6" fillId="0" borderId="5" xfId="1" applyFont="1" applyBorder="1"/>
    <xf numFmtId="0" fontId="7" fillId="0" borderId="6" xfId="1" applyFont="1" applyBorder="1"/>
    <xf numFmtId="0" fontId="7" fillId="0" borderId="5" xfId="1" applyFont="1" applyBorder="1"/>
    <xf numFmtId="0" fontId="4" fillId="0" borderId="0" xfId="0" applyFont="1"/>
    <xf numFmtId="0" fontId="8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8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6" borderId="5" xfId="0" applyFont="1" applyFill="1" applyBorder="1"/>
    <xf numFmtId="0" fontId="7" fillId="0" borderId="5" xfId="0" applyFont="1" applyBorder="1"/>
    <xf numFmtId="0" fontId="7" fillId="8" borderId="5" xfId="1" applyFont="1" applyFill="1" applyBorder="1"/>
    <xf numFmtId="0" fontId="7" fillId="0" borderId="5" xfId="1" applyFont="1" applyFill="1" applyBorder="1"/>
    <xf numFmtId="0" fontId="7" fillId="0" borderId="6" xfId="1" applyFont="1" applyFill="1" applyBorder="1"/>
    <xf numFmtId="0" fontId="7" fillId="0" borderId="5" xfId="0" applyFont="1" applyFill="1" applyBorder="1"/>
    <xf numFmtId="0" fontId="7" fillId="9" borderId="5" xfId="0" applyFont="1" applyFill="1" applyBorder="1"/>
    <xf numFmtId="0" fontId="7" fillId="8" borderId="5" xfId="0" applyFont="1" applyFill="1" applyBorder="1"/>
    <xf numFmtId="0" fontId="5" fillId="0" borderId="0" xfId="1" applyFont="1" applyAlignment="1">
      <alignment horizontal="center" vertical="center"/>
    </xf>
    <xf numFmtId="0" fontId="7" fillId="4" borderId="5" xfId="1" applyFont="1" applyFill="1" applyBorder="1"/>
    <xf numFmtId="0" fontId="6" fillId="10" borderId="7" xfId="1" applyNumberFormat="1" applyFont="1" applyFill="1" applyBorder="1" applyAlignment="1"/>
    <xf numFmtId="0" fontId="7" fillId="10" borderId="7" xfId="0" applyFont="1" applyFill="1" applyBorder="1"/>
    <xf numFmtId="0" fontId="13" fillId="7" borderId="7" xfId="1" applyNumberFormat="1" applyFont="1" applyFill="1" applyBorder="1" applyAlignment="1"/>
    <xf numFmtId="0" fontId="13" fillId="7" borderId="8" xfId="1" applyNumberFormat="1" applyFont="1" applyFill="1" applyBorder="1" applyAlignment="1"/>
  </cellXfs>
  <cellStyles count="2">
    <cellStyle name="Normal" xfId="0" builtinId="0"/>
    <cellStyle name="Normal 2" xfId="1" xr:uid="{B32CB718-5F21-4881-837F-1B6A027A440F}"/>
  </cellStyles>
  <dxfs count="41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CE6F1"/>
          <bgColor rgb="FFDCE6F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DC9C3ECB-3A5C-4F21-B53D-8F95859FB4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23</xdr:row>
      <xdr:rowOff>152400</xdr:rowOff>
    </xdr:from>
    <xdr:to>
      <xdr:col>9</xdr:col>
      <xdr:colOff>1457325</xdr:colOff>
      <xdr:row>29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7EC6E6-5803-6915-ABA1-B289DC09D780}"/>
            </a:ext>
          </a:extLst>
        </xdr:cNvPr>
        <xdr:cNvSpPr txBox="1"/>
      </xdr:nvSpPr>
      <xdr:spPr>
        <a:xfrm>
          <a:off x="12763500" y="3876675"/>
          <a:ext cx="1343025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original</a:t>
          </a:r>
          <a:r>
            <a:rPr lang="en-US" sz="1100" b="1" baseline="0">
              <a:solidFill>
                <a:srgbClr val="FF0000"/>
              </a:solidFill>
            </a:rPr>
            <a:t> values form the Matrix</a:t>
          </a:r>
        </a:p>
        <a:p>
          <a:r>
            <a:rPr lang="en-US" sz="1100" b="1" baseline="0">
              <a:solidFill>
                <a:srgbClr val="FF0000"/>
              </a:solidFill>
            </a:rPr>
            <a:t>for Milk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23</xdr:row>
      <xdr:rowOff>161924</xdr:rowOff>
    </xdr:from>
    <xdr:to>
      <xdr:col>1</xdr:col>
      <xdr:colOff>1343025</xdr:colOff>
      <xdr:row>30</xdr:row>
      <xdr:rowOff>9524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A86CD1-766C-4264-A8A3-40918597500C}"/>
            </a:ext>
          </a:extLst>
        </xdr:cNvPr>
        <xdr:cNvSpPr txBox="1"/>
      </xdr:nvSpPr>
      <xdr:spPr>
        <a:xfrm>
          <a:off x="1504950" y="3886199"/>
          <a:ext cx="1343025" cy="981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changed </a:t>
          </a:r>
          <a:r>
            <a:rPr lang="en-US" sz="1100" b="1" baseline="0">
              <a:solidFill>
                <a:srgbClr val="FF0000"/>
              </a:solidFill>
            </a:rPr>
            <a:t>values in the Matrix</a:t>
          </a:r>
        </a:p>
        <a:p>
          <a:r>
            <a:rPr lang="en-US" sz="1100" b="1" baseline="0">
              <a:solidFill>
                <a:srgbClr val="FF0000"/>
              </a:solidFill>
            </a:rPr>
            <a:t> for Milk to get as close as possible to the target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666750</xdr:colOff>
      <xdr:row>21</xdr:row>
      <xdr:rowOff>38100</xdr:rowOff>
    </xdr:from>
    <xdr:to>
      <xdr:col>1</xdr:col>
      <xdr:colOff>671513</xdr:colOff>
      <xdr:row>23</xdr:row>
      <xdr:rowOff>161924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F7EC6C4-E7C9-958D-825E-07C5A2A4A890}"/>
            </a:ext>
          </a:extLst>
        </xdr:cNvPr>
        <xdr:cNvCxnSpPr>
          <a:stCxn id="4" idx="0"/>
        </xdr:cNvCxnSpPr>
      </xdr:nvCxnSpPr>
      <xdr:spPr>
        <a:xfrm flipH="1" flipV="1">
          <a:off x="2171700" y="3438525"/>
          <a:ext cx="4763" cy="447674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714375</xdr:colOff>
      <xdr:row>21</xdr:row>
      <xdr:rowOff>19050</xdr:rowOff>
    </xdr:from>
    <xdr:to>
      <xdr:col>9</xdr:col>
      <xdr:colOff>719138</xdr:colOff>
      <xdr:row>23</xdr:row>
      <xdr:rowOff>142875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64DF1ED-FF47-456E-99E3-EC25CBC7FCEC}"/>
            </a:ext>
          </a:extLst>
        </xdr:cNvPr>
        <xdr:cNvCxnSpPr/>
      </xdr:nvCxnSpPr>
      <xdr:spPr>
        <a:xfrm flipH="1" flipV="1">
          <a:off x="13363575" y="3419475"/>
          <a:ext cx="4763" cy="447675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26</xdr:row>
      <xdr:rowOff>85725</xdr:rowOff>
    </xdr:from>
    <xdr:to>
      <xdr:col>9</xdr:col>
      <xdr:colOff>114300</xdr:colOff>
      <xdr:row>27</xdr:row>
      <xdr:rowOff>4762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82B43439-E53E-3AF6-61A5-8567CEA64936}"/>
            </a:ext>
          </a:extLst>
        </xdr:cNvPr>
        <xdr:cNvCxnSpPr>
          <a:stCxn id="3" idx="1"/>
          <a:endCxn id="4" idx="3"/>
        </xdr:cNvCxnSpPr>
      </xdr:nvCxnSpPr>
      <xdr:spPr>
        <a:xfrm flipH="1">
          <a:off x="2847975" y="4295775"/>
          <a:ext cx="9915525" cy="80962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30</xdr:row>
      <xdr:rowOff>123825</xdr:rowOff>
    </xdr:from>
    <xdr:to>
      <xdr:col>11</xdr:col>
      <xdr:colOff>1314450</xdr:colOff>
      <xdr:row>35</xdr:row>
      <xdr:rowOff>152400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492DC15-D494-4420-BF24-10EEFC22A50A}"/>
            </a:ext>
          </a:extLst>
        </xdr:cNvPr>
        <xdr:cNvSpPr txBox="1"/>
      </xdr:nvSpPr>
      <xdr:spPr>
        <a:xfrm>
          <a:off x="14735175" y="4981575"/>
          <a:ext cx="1343025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original</a:t>
          </a:r>
          <a:r>
            <a:rPr lang="en-US" sz="1100" b="1" baseline="0">
              <a:solidFill>
                <a:srgbClr val="FF0000"/>
              </a:solidFill>
            </a:rPr>
            <a:t> values form the Matrix</a:t>
          </a:r>
        </a:p>
        <a:p>
          <a:r>
            <a:rPr lang="en-US" sz="1100" b="1" baseline="0">
              <a:solidFill>
                <a:srgbClr val="FF0000"/>
              </a:solidFill>
            </a:rPr>
            <a:t>for Rice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1343025</xdr:colOff>
      <xdr:row>37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9463136-FC68-4EB9-A181-6EC79F9BC81F}"/>
            </a:ext>
          </a:extLst>
        </xdr:cNvPr>
        <xdr:cNvSpPr txBox="1"/>
      </xdr:nvSpPr>
      <xdr:spPr>
        <a:xfrm>
          <a:off x="3009900" y="4857750"/>
          <a:ext cx="1343025" cy="1190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changed </a:t>
          </a:r>
          <a:r>
            <a:rPr lang="en-US" sz="1100" b="1" baseline="0">
              <a:solidFill>
                <a:srgbClr val="FF0000"/>
              </a:solidFill>
            </a:rPr>
            <a:t>values in the Matrix</a:t>
          </a:r>
        </a:p>
        <a:p>
          <a:r>
            <a:rPr lang="en-US" sz="1100" b="1" baseline="0">
              <a:solidFill>
                <a:srgbClr val="FF0000"/>
              </a:solidFill>
            </a:rPr>
            <a:t> for Rice to get as close as possible to the target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1362075</xdr:colOff>
      <xdr:row>33</xdr:row>
      <xdr:rowOff>57150</xdr:rowOff>
    </xdr:from>
    <xdr:to>
      <xdr:col>10</xdr:col>
      <xdr:colOff>581025</xdr:colOff>
      <xdr:row>33</xdr:row>
      <xdr:rowOff>80962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1C164B6-E67C-417B-B627-973DBBEF7618}"/>
            </a:ext>
          </a:extLst>
        </xdr:cNvPr>
        <xdr:cNvCxnSpPr>
          <a:stCxn id="14" idx="1"/>
        </xdr:cNvCxnSpPr>
      </xdr:nvCxnSpPr>
      <xdr:spPr>
        <a:xfrm flipH="1">
          <a:off x="4371975" y="5400675"/>
          <a:ext cx="10363200" cy="23812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671513</xdr:colOff>
      <xdr:row>20</xdr:row>
      <xdr:rowOff>152400</xdr:rowOff>
    </xdr:from>
    <xdr:to>
      <xdr:col>2</xdr:col>
      <xdr:colOff>685800</xdr:colOff>
      <xdr:row>30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96C5E3A3-240C-4692-BAE3-6825528BF3A0}"/>
            </a:ext>
          </a:extLst>
        </xdr:cNvPr>
        <xdr:cNvCxnSpPr>
          <a:stCxn id="15" idx="0"/>
        </xdr:cNvCxnSpPr>
      </xdr:nvCxnSpPr>
      <xdr:spPr>
        <a:xfrm flipV="1">
          <a:off x="3681413" y="3390900"/>
          <a:ext cx="14287" cy="1466850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21</xdr:row>
      <xdr:rowOff>19050</xdr:rowOff>
    </xdr:from>
    <xdr:to>
      <xdr:col>11</xdr:col>
      <xdr:colOff>642938</xdr:colOff>
      <xdr:row>30</xdr:row>
      <xdr:rowOff>123825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83D79C37-ACA7-4524-B116-874C8194D0C0}"/>
            </a:ext>
          </a:extLst>
        </xdr:cNvPr>
        <xdr:cNvCxnSpPr>
          <a:stCxn id="14" idx="0"/>
        </xdr:cNvCxnSpPr>
      </xdr:nvCxnSpPr>
      <xdr:spPr>
        <a:xfrm flipH="1" flipV="1">
          <a:off x="15401925" y="3419475"/>
          <a:ext cx="4763" cy="1562100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523875</xdr:rowOff>
    </xdr:from>
    <xdr:to>
      <xdr:col>16</xdr:col>
      <xdr:colOff>9525</xdr:colOff>
      <xdr:row>4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901640-2283-8A1C-C178-5C8FE9F655CF}"/>
            </a:ext>
          </a:extLst>
        </xdr:cNvPr>
        <xdr:cNvSpPr txBox="1"/>
      </xdr:nvSpPr>
      <xdr:spPr>
        <a:xfrm>
          <a:off x="11344275" y="523875"/>
          <a:ext cx="3943350" cy="704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start the recursive calulation</a:t>
          </a:r>
          <a:r>
            <a:rPr lang="en-US" sz="1100" baseline="0">
              <a:solidFill>
                <a:srgbClr val="FF0000"/>
              </a:solidFill>
            </a:rPr>
            <a:t> until the total =&lt; target </a:t>
          </a:r>
        </a:p>
        <a:p>
          <a:r>
            <a:rPr lang="en-US" sz="1100" baseline="0">
              <a:solidFill>
                <a:srgbClr val="FF0000"/>
              </a:solidFill>
            </a:rPr>
            <a:t>repeat this for the other products from the matrix </a:t>
          </a:r>
        </a:p>
        <a:p>
          <a:endParaRPr lang="en-US" sz="1100">
            <a:solidFill>
              <a:srgbClr val="FF0000"/>
            </a:solidFill>
          </a:endParaRP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523875</xdr:rowOff>
    </xdr:from>
    <xdr:to>
      <xdr:col>16</xdr:col>
      <xdr:colOff>9525</xdr:colOff>
      <xdr:row>4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F1F80B-BDC2-469D-8A2D-C2DEA6A769B0}"/>
            </a:ext>
          </a:extLst>
        </xdr:cNvPr>
        <xdr:cNvSpPr txBox="1"/>
      </xdr:nvSpPr>
      <xdr:spPr>
        <a:xfrm>
          <a:off x="10553700" y="523875"/>
          <a:ext cx="3943350" cy="704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start the recursive calulation</a:t>
          </a:r>
          <a:r>
            <a:rPr lang="en-US" sz="1100" baseline="0">
              <a:solidFill>
                <a:srgbClr val="FF0000"/>
              </a:solidFill>
            </a:rPr>
            <a:t> until the total =&lt; target </a:t>
          </a:r>
        </a:p>
        <a:p>
          <a:r>
            <a:rPr lang="en-US" sz="1100" baseline="0">
              <a:solidFill>
                <a:srgbClr val="FF0000"/>
              </a:solidFill>
            </a:rPr>
            <a:t>repeat this for the other products from the matrix </a:t>
          </a:r>
        </a:p>
        <a:p>
          <a:endParaRPr lang="en-US" sz="1100">
            <a:solidFill>
              <a:srgbClr val="FF0000"/>
            </a:solidFill>
          </a:endParaRP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7</xdr:row>
      <xdr:rowOff>57150</xdr:rowOff>
    </xdr:from>
    <xdr:to>
      <xdr:col>20</xdr:col>
      <xdr:colOff>19050</xdr:colOff>
      <xdr:row>14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4B771E-E69D-818F-F5A9-8048E6EEE4C8}"/>
            </a:ext>
          </a:extLst>
        </xdr:cNvPr>
        <xdr:cNvSpPr txBox="1"/>
      </xdr:nvSpPr>
      <xdr:spPr>
        <a:xfrm>
          <a:off x="8743950" y="1190625"/>
          <a:ext cx="4133850" cy="1200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this is</a:t>
          </a:r>
          <a:r>
            <a:rPr lang="en-US" sz="1100" baseline="0">
              <a:solidFill>
                <a:srgbClr val="FF0000"/>
              </a:solidFill>
            </a:rPr>
            <a:t> the output I want,so I can make a list of the products for each one on the list  M_id  432 </a:t>
          </a: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432</a:t>
          </a:r>
          <a:r>
            <a:rPr lang="en-US">
              <a:solidFill>
                <a:srgbClr val="FF0000"/>
              </a:solidFill>
              <a:effectLst/>
            </a:rPr>
            <a:t> </a:t>
          </a: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Nowak Ryszard</a:t>
          </a:r>
          <a:r>
            <a:rPr lang="en-US">
              <a:solidFill>
                <a:srgbClr val="FF0000"/>
              </a:solidFill>
              <a:effectLst/>
            </a:rPr>
            <a:t>  4 bottle</a:t>
          </a:r>
          <a:r>
            <a:rPr lang="en-US" baseline="0">
              <a:solidFill>
                <a:srgbClr val="FF0000"/>
              </a:solidFill>
              <a:effectLst/>
            </a:rPr>
            <a:t> o milk 2 pack of rice .... </a:t>
          </a:r>
        </a:p>
        <a:p>
          <a:endParaRPr lang="en-US" baseline="0">
            <a:solidFill>
              <a:srgbClr val="FF0000"/>
            </a:solidFill>
            <a:effectLst/>
          </a:endParaRPr>
        </a:p>
        <a:p>
          <a:r>
            <a:rPr lang="en-US" baseline="0">
              <a:solidFill>
                <a:srgbClr val="FF0000"/>
              </a:solidFill>
              <a:effectLst/>
            </a:rPr>
            <a:t>F12 = 1059 close to the target</a:t>
          </a:r>
        </a:p>
        <a:p>
          <a:r>
            <a:rPr lang="en-US" sz="1100" baseline="0">
              <a:solidFill>
                <a:srgbClr val="FF0000"/>
              </a:solidFill>
              <a:effectLst/>
            </a:rPr>
            <a:t>F24 =  496   close to the target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ger" refreshedDate="45884.579279282407" backgroundQuery="1" createdVersion="8" refreshedVersion="8" minRefreshableVersion="3" recordCount="0" supportSubquery="1" supportAdvancedDrill="1" xr:uid="{2D6B8FB0-24BB-4726-84D0-0401E2FB4FCA}">
  <cacheSource type="external" connectionId="1"/>
  <cacheFields count="3">
    <cacheField name="[APPROVED85].[KEY].[KEY]" caption="KEY" numFmtId="0" hierarchy="12" level="1">
      <sharedItems count="14">
        <s v="10Y"/>
        <s v="1N"/>
        <s v="2N"/>
        <s v="2Y"/>
        <s v="3N"/>
        <s v="3Y"/>
        <s v="4N"/>
        <s v="4Y"/>
        <s v="5N"/>
        <s v="5Y"/>
        <s v="6Y"/>
        <s v="7Y"/>
        <s v="8Y"/>
        <s v="9Y"/>
      </sharedItems>
    </cacheField>
    <cacheField name="[Measures].[Count of M_Id]" caption="Count of M_Id" numFmtId="0" hierarchy="20" level="32767"/>
    <cacheField name="[Measures].[Sum of F24]" caption="Sum of F24" numFmtId="0" hierarchy="21" level="32767"/>
  </cacheFields>
  <cacheHierarchies count="22">
    <cacheHierarchy uniqueName="[APPROVED8].[M_Id]" caption="M_Id" attribute="1" defaultMemberUniqueName="[APPROVED8].[M_Id].[All]" allUniqueName="[APPROVED8].[M_Id].[All]" dimensionUniqueName="[APPROVED8]" displayFolder="" count="0" memberValueDatatype="20" unbalanced="0"/>
    <cacheHierarchy uniqueName="[APPROVED8].[Name]" caption="Name" attribute="1" defaultMemberUniqueName="[APPROVED8].[Name].[All]" allUniqueName="[APPROVED8].[Name].[All]" dimensionUniqueName="[APPROVED8]" displayFolder="" count="0" memberValueDatatype="130" unbalanced="0"/>
    <cacheHierarchy uniqueName="[APPROVED8].[Family Total]" caption="Family Total" attribute="1" defaultMemberUniqueName="[APPROVED8].[Family Total].[All]" allUniqueName="[APPROVED8].[Family Total].[All]" dimensionUniqueName="[APPROVED8]" displayFolder="" count="0" memberValueDatatype="20" unbalanced="0"/>
    <cacheHierarchy uniqueName="[APPROVED8].[Childern]" caption="Childern" attribute="1" defaultMemberUniqueName="[APPROVED8].[Childern].[All]" allUniqueName="[APPROVED8].[Childern].[All]" dimensionUniqueName="[APPROVED8]" displayFolder="" count="0" memberValueDatatype="20" unbalanced="0"/>
    <cacheHierarchy uniqueName="[APPROVED8].[child Y/N]" caption="child Y/N" attribute="1" defaultMemberUniqueName="[APPROVED8].[child Y/N].[All]" allUniqueName="[APPROVED8].[child Y/N].[All]" dimensionUniqueName="[APPROVED8]" displayFolder="" count="0" memberValueDatatype="130" unbalanced="0"/>
    <cacheHierarchy uniqueName="[APPROVED8].[KEY]" caption="KEY" attribute="1" defaultMemberUniqueName="[APPROVED8].[KEY].[All]" allUniqueName="[APPROVED8].[KEY].[All]" dimensionUniqueName="[APPROVED8]" displayFolder="" count="0" memberValueDatatype="130" unbalanced="0"/>
    <cacheHierarchy uniqueName="[APPROVED8].[F12]" caption="F12" attribute="1" defaultMemberUniqueName="[APPROVED8].[F12].[All]" allUniqueName="[APPROVED8].[F12].[All]" dimensionUniqueName="[APPROVED8]" displayFolder="" count="0" memberValueDatatype="20" unbalanced="0"/>
    <cacheHierarchy uniqueName="[APPROVED85].[M_Id]" caption="M_Id" attribute="1" defaultMemberUniqueName="[APPROVED85].[M_Id].[All]" allUniqueName="[APPROVED85].[M_Id].[All]" dimensionUniqueName="[APPROVED85]" displayFolder="" count="0" memberValueDatatype="20" unbalanced="0"/>
    <cacheHierarchy uniqueName="[APPROVED85].[Name]" caption="Name" attribute="1" defaultMemberUniqueName="[APPROVED85].[Name].[All]" allUniqueName="[APPROVED85].[Name].[All]" dimensionUniqueName="[APPROVED85]" displayFolder="" count="0" memberValueDatatype="130" unbalanced="0"/>
    <cacheHierarchy uniqueName="[APPROVED85].[Family Total]" caption="Family Total" attribute="1" defaultMemberUniqueName="[APPROVED85].[Family Total].[All]" allUniqueName="[APPROVED85].[Family Total].[All]" dimensionUniqueName="[APPROVED85]" displayFolder="" count="0" memberValueDatatype="20" unbalanced="0"/>
    <cacheHierarchy uniqueName="[APPROVED85].[Childern]" caption="Childern" attribute="1" defaultMemberUniqueName="[APPROVED85].[Childern].[All]" allUniqueName="[APPROVED85].[Childern].[All]" dimensionUniqueName="[APPROVED85]" displayFolder="" count="0" memberValueDatatype="20" unbalanced="0"/>
    <cacheHierarchy uniqueName="[APPROVED85].[child Y/N]" caption="child Y/N" attribute="1" defaultMemberUniqueName="[APPROVED85].[child Y/N].[All]" allUniqueName="[APPROVED85].[child Y/N].[All]" dimensionUniqueName="[APPROVED85]" displayFolder="" count="0" memberValueDatatype="130" unbalanced="0"/>
    <cacheHierarchy uniqueName="[APPROVED85].[KEY]" caption="KEY" attribute="1" defaultMemberUniqueName="[APPROVED85].[KEY].[All]" allUniqueName="[APPROVED85].[KEY].[All]" dimensionUniqueName="[APPROVED85]" displayFolder="" count="2" memberValueDatatype="130" unbalanced="0">
      <fieldsUsage count="2">
        <fieldUsage x="-1"/>
        <fieldUsage x="0"/>
      </fieldsUsage>
    </cacheHierarchy>
    <cacheHierarchy uniqueName="[APPROVED85].[F24]" caption="F24" attribute="1" defaultMemberUniqueName="[APPROVED85].[F24].[All]" allUniqueName="[APPROVED85].[F24].[All]" dimensionUniqueName="[APPROVED85]" displayFolder="" count="0" memberValueDatatype="20" unbalanced="0"/>
    <cacheHierarchy uniqueName="[Measures].[__XL_Count APPROVED8]" caption="__XL_Count APPROVED8" measure="1" displayFolder="" measureGroup="APPROVED8" count="0" hidden="1"/>
    <cacheHierarchy uniqueName="[Measures].[__XL_Count APPROVED85]" caption="__XL_Count APPROVED85" measure="1" displayFolder="" measureGroup="APPROVED85" count="0" hidden="1"/>
    <cacheHierarchy uniqueName="[Measures].[__No measures defined]" caption="__No measures defined" measure="1" displayFolder="" count="0" hidden="1"/>
    <cacheHierarchy uniqueName="[Measures].[Sum of F12]" caption="Sum of F12" measure="1" displayFolder="" measureGroup="APPROVED8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KEY]" caption="Count of KEY" measure="1" displayFolder="" measureGroup="APPROVED8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M_Id]" caption="Sum of M_Id" measure="1" displayFolder="" measureGroup="APPROVED85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M_Id]" caption="Count of M_Id" measure="1" displayFolder="" measureGroup="APPROVED85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F24]" caption="Sum of F24" measure="1" displayFolder="" measureGroup="APPROVED85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</cacheHierarchies>
  <kpis count="0"/>
  <dimensions count="3">
    <dimension name="APPROVED8" uniqueName="[APPROVED8]" caption="APPROVED8"/>
    <dimension name="APPROVED85" uniqueName="[APPROVED85]" caption="APPROVED85"/>
    <dimension measure="1" name="Measures" uniqueName="[Measures]" caption="Measures"/>
  </dimensions>
  <measureGroups count="2">
    <measureGroup name="APPROVED8" caption="APPROVED8"/>
    <measureGroup name="APPROVED85" caption="APPROVED85"/>
  </measureGroups>
  <maps count="2">
    <map measureGroup="0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ger" refreshedDate="45884.589987847219" backgroundQuery="1" createdVersion="8" refreshedVersion="8" minRefreshableVersion="3" recordCount="0" supportSubquery="1" supportAdvancedDrill="1" xr:uid="{8C7FED37-F145-401F-B4FC-FA8E1177FC18}">
  <cacheSource type="external" connectionId="1"/>
  <cacheFields count="3">
    <cacheField name="[APPROVED8].[KEY].[KEY]" caption="KEY" numFmtId="0" hierarchy="5" level="1">
      <sharedItems count="14">
        <s v="10Y"/>
        <s v="1N"/>
        <s v="2N"/>
        <s v="2Y"/>
        <s v="3N"/>
        <s v="3Y"/>
        <s v="4N"/>
        <s v="4Y"/>
        <s v="5N"/>
        <s v="5Y"/>
        <s v="6Y"/>
        <s v="7Y"/>
        <s v="8Y"/>
        <s v="9Y"/>
      </sharedItems>
    </cacheField>
    <cacheField name="[Measures].[Sum of F12]" caption="Sum of F12" numFmtId="0" hierarchy="17" level="32767"/>
    <cacheField name="[Measures].[Count of KEY]" caption="Count of KEY" numFmtId="0" hierarchy="18" level="32767"/>
  </cacheFields>
  <cacheHierarchies count="22">
    <cacheHierarchy uniqueName="[APPROVED8].[M_Id]" caption="M_Id" attribute="1" defaultMemberUniqueName="[APPROVED8].[M_Id].[All]" allUniqueName="[APPROVED8].[M_Id].[All]" dimensionUniqueName="[APPROVED8]" displayFolder="" count="0" memberValueDatatype="20" unbalanced="0"/>
    <cacheHierarchy uniqueName="[APPROVED8].[Name]" caption="Name" attribute="1" defaultMemberUniqueName="[APPROVED8].[Name].[All]" allUniqueName="[APPROVED8].[Name].[All]" dimensionUniqueName="[APPROVED8]" displayFolder="" count="0" memberValueDatatype="130" unbalanced="0"/>
    <cacheHierarchy uniqueName="[APPROVED8].[Family Total]" caption="Family Total" attribute="1" defaultMemberUniqueName="[APPROVED8].[Family Total].[All]" allUniqueName="[APPROVED8].[Family Total].[All]" dimensionUniqueName="[APPROVED8]" displayFolder="" count="0" memberValueDatatype="20" unbalanced="0"/>
    <cacheHierarchy uniqueName="[APPROVED8].[Childern]" caption="Childern" attribute="1" defaultMemberUniqueName="[APPROVED8].[Childern].[All]" allUniqueName="[APPROVED8].[Childern].[All]" dimensionUniqueName="[APPROVED8]" displayFolder="" count="0" memberValueDatatype="20" unbalanced="0"/>
    <cacheHierarchy uniqueName="[APPROVED8].[child Y/N]" caption="child Y/N" attribute="1" defaultMemberUniqueName="[APPROVED8].[child Y/N].[All]" allUniqueName="[APPROVED8].[child Y/N].[All]" dimensionUniqueName="[APPROVED8]" displayFolder="" count="0" memberValueDatatype="130" unbalanced="0"/>
    <cacheHierarchy uniqueName="[APPROVED8].[KEY]" caption="KEY" attribute="1" defaultMemberUniqueName="[APPROVED8].[KEY].[All]" allUniqueName="[APPROVED8].[KEY].[All]" dimensionUniqueName="[APPROVED8]" displayFolder="" count="2" memberValueDatatype="130" unbalanced="0">
      <fieldsUsage count="2">
        <fieldUsage x="-1"/>
        <fieldUsage x="0"/>
      </fieldsUsage>
    </cacheHierarchy>
    <cacheHierarchy uniqueName="[APPROVED8].[F12]" caption="F12" attribute="1" defaultMemberUniqueName="[APPROVED8].[F12].[All]" allUniqueName="[APPROVED8].[F12].[All]" dimensionUniqueName="[APPROVED8]" displayFolder="" count="0" memberValueDatatype="20" unbalanced="0"/>
    <cacheHierarchy uniqueName="[APPROVED85].[M_Id]" caption="M_Id" attribute="1" defaultMemberUniqueName="[APPROVED85].[M_Id].[All]" allUniqueName="[APPROVED85].[M_Id].[All]" dimensionUniqueName="[APPROVED85]" displayFolder="" count="0" memberValueDatatype="20" unbalanced="0"/>
    <cacheHierarchy uniqueName="[APPROVED85].[Name]" caption="Name" attribute="1" defaultMemberUniqueName="[APPROVED85].[Name].[All]" allUniqueName="[APPROVED85].[Name].[All]" dimensionUniqueName="[APPROVED85]" displayFolder="" count="0" memberValueDatatype="130" unbalanced="0"/>
    <cacheHierarchy uniqueName="[APPROVED85].[Family Total]" caption="Family Total" attribute="1" defaultMemberUniqueName="[APPROVED85].[Family Total].[All]" allUniqueName="[APPROVED85].[Family Total].[All]" dimensionUniqueName="[APPROVED85]" displayFolder="" count="0" memberValueDatatype="20" unbalanced="0"/>
    <cacheHierarchy uniqueName="[APPROVED85].[Childern]" caption="Childern" attribute="1" defaultMemberUniqueName="[APPROVED85].[Childern].[All]" allUniqueName="[APPROVED85].[Childern].[All]" dimensionUniqueName="[APPROVED85]" displayFolder="" count="0" memberValueDatatype="20" unbalanced="0"/>
    <cacheHierarchy uniqueName="[APPROVED85].[child Y/N]" caption="child Y/N" attribute="1" defaultMemberUniqueName="[APPROVED85].[child Y/N].[All]" allUniqueName="[APPROVED85].[child Y/N].[All]" dimensionUniqueName="[APPROVED85]" displayFolder="" count="0" memberValueDatatype="130" unbalanced="0"/>
    <cacheHierarchy uniqueName="[APPROVED85].[KEY]" caption="KEY" attribute="1" defaultMemberUniqueName="[APPROVED85].[KEY].[All]" allUniqueName="[APPROVED85].[KEY].[All]" dimensionUniqueName="[APPROVED85]" displayFolder="" count="0" memberValueDatatype="130" unbalanced="0"/>
    <cacheHierarchy uniqueName="[APPROVED85].[F24]" caption="F24" attribute="1" defaultMemberUniqueName="[APPROVED85].[F24].[All]" allUniqueName="[APPROVED85].[F24].[All]" dimensionUniqueName="[APPROVED85]" displayFolder="" count="0" memberValueDatatype="20" unbalanced="0"/>
    <cacheHierarchy uniqueName="[Measures].[__XL_Count APPROVED8]" caption="__XL_Count APPROVED8" measure="1" displayFolder="" measureGroup="APPROVED8" count="0" hidden="1"/>
    <cacheHierarchy uniqueName="[Measures].[__XL_Count APPROVED85]" caption="__XL_Count APPROVED85" measure="1" displayFolder="" measureGroup="APPROVED85" count="0" hidden="1"/>
    <cacheHierarchy uniqueName="[Measures].[__No measures defined]" caption="__No measures defined" measure="1" displayFolder="" count="0" hidden="1"/>
    <cacheHierarchy uniqueName="[Measures].[Sum of F12]" caption="Sum of F12" measure="1" displayFolder="" measureGroup="APPROVED8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KEY]" caption="Count of KEY" measure="1" displayFolder="" measureGroup="APPROVED8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M_Id]" caption="Sum of M_Id" measure="1" displayFolder="" measureGroup="APPROVED85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M_Id]" caption="Count of M_Id" measure="1" displayFolder="" measureGroup="APPROVED85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F24]" caption="Sum of F24" measure="1" displayFolder="" measureGroup="APPROVED85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</cacheHierarchies>
  <kpis count="0"/>
  <dimensions count="3">
    <dimension name="APPROVED8" uniqueName="[APPROVED8]" caption="APPROVED8"/>
    <dimension name="APPROVED85" uniqueName="[APPROVED85]" caption="APPROVED85"/>
    <dimension measure="1" name="Measures" uniqueName="[Measures]" caption="Measures"/>
  </dimensions>
  <measureGroups count="2">
    <measureGroup name="APPROVED8" caption="APPROVED8"/>
    <measureGroup name="APPROVED85" caption="APPROVED85"/>
  </measureGroups>
  <maps count="2">
    <map measureGroup="0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2D2028-CD28-4932-B992-8F720D4883EB}" name="PivotTable1" cacheId="1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C18" firstHeaderRow="0" firstDataRow="1" firstDataCol="1"/>
  <pivotFields count="3">
    <pivotField axis="axisRow" allDrilled="1" showAll="0" defaultAttributeDrillState="1">
      <items count="15">
        <item x="1"/>
        <item x="2"/>
        <item x="4"/>
        <item x="6"/>
        <item x="8"/>
        <item x="3"/>
        <item x="5"/>
        <item x="7"/>
        <item x="9"/>
        <item x="10"/>
        <item x="11"/>
        <item x="12"/>
        <item x="13"/>
        <item x="0"/>
        <item t="default"/>
      </items>
    </pivotField>
    <pivotField dataField="1" showAll="0"/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KEY" fld="2" subtotal="count" baseField="0" baseItem="0"/>
    <dataField name="Sum of F12" fld="1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ECURSIVE calculation POWER BI or  EXCEL.xlsx!APPROVED8">
        <x15:activeTabTopLevelEntity name="[APPROVED8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459061-6D9F-4D9F-A43F-D696C5795523}" name="PivotTable2" cacheId="13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C18" firstHeaderRow="0" firstDataRow="1" firstDataCol="1"/>
  <pivotFields count="3">
    <pivotField axis="axisRow" allDrilled="1" showAll="0" defaultAttributeDrillState="1">
      <items count="15">
        <item x="1"/>
        <item x="2"/>
        <item x="4"/>
        <item x="6"/>
        <item x="8"/>
        <item x="3"/>
        <item x="5"/>
        <item x="7"/>
        <item x="9"/>
        <item x="10"/>
        <item x="11"/>
        <item x="12"/>
        <item x="0"/>
        <item x="13"/>
        <item t="default"/>
      </items>
    </pivotField>
    <pivotField dataField="1" showAll="0"/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_Id" fld="1" subtotal="count" baseField="0" baseItem="0"/>
    <dataField name="Sum of F24" fld="2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Count of M_Id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ECURSIVE calculation POWER BI or  EXCEL.xlsx!APPROVED85">
        <x15:activeTabTopLevelEntity name="[APPROVED85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A5149D-2423-4D1D-A76F-A8140E9B736C}" name="APPROVED" displayName="APPROVED" ref="A1:F385" totalsRowShown="0" headerRowDxfId="40">
  <autoFilter ref="A1:F385" xr:uid="{E6B1951A-B008-4B29-8CD9-E48E818C4AC5}"/>
  <tableColumns count="6">
    <tableColumn id="1" xr3:uid="{C6DD452F-8285-4E9C-B3F3-B264057C4956}" name="M_Id" dataDxfId="39"/>
    <tableColumn id="2" xr3:uid="{9CE6B519-5FE1-4532-AF51-51BDA6D49189}" name="Name" dataDxfId="38"/>
    <tableColumn id="3" xr3:uid="{20A1F166-6899-4F8C-B03C-D60A89FF809B}" name="Family Total" dataDxfId="37"/>
    <tableColumn id="4" xr3:uid="{1A81E457-9E4A-4504-AF14-A0591B95CEDB}" name="Childern" dataDxfId="36"/>
    <tableColumn id="5" xr3:uid="{2E784236-D1C8-4AE3-AA09-554F7CE4201F}" name="child Y/N" dataDxfId="35">
      <calculatedColumnFormula>IF(D2&gt;0,"j","n")</calculatedColumnFormula>
    </tableColumn>
    <tableColumn id="6" xr3:uid="{711692DB-BF51-446B-95EA-13A0ADFCB66F}" name="KEY">
      <calculatedColumnFormula>_xlfn.CONCAT(C2,E2)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76CDB1-1D48-4644-AAB2-70504E801291}" name="PRODUCTS" displayName="PRODUCTS" ref="A1:C32" totalsRowShown="0" headerRowDxfId="34" dataDxfId="33">
  <autoFilter ref="A1:C32" xr:uid="{1876CDB1-1D48-4644-AAB2-70504E801291}"/>
  <tableColumns count="3">
    <tableColumn id="1" xr3:uid="{341F3DC1-02CA-4B34-A6BF-89030AEF5D22}" name="PROD_ID" dataDxfId="32"/>
    <tableColumn id="2" xr3:uid="{29DB3EAA-2FA5-4B52-8622-24BCED786749}" name="PRODUCT NAME" dataDxfId="31"/>
    <tableColumn id="3" xr3:uid="{02864512-F5BC-4519-8A44-3E8A78DA1037}" name="RANK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CCC760-9DB3-4D94-8D51-67FB20833B63}" name="TARGET" displayName="TARGET" ref="A1:C8" totalsRowShown="0" headerRowDxfId="29" dataDxfId="28">
  <autoFilter ref="A1:C8" xr:uid="{AECCC760-9DB3-4D94-8D51-67FB20833B63}"/>
  <tableColumns count="3">
    <tableColumn id="1" xr3:uid="{35059269-03F8-4F63-89DF-CA91C05E501E}" name="PROD_ID" dataDxfId="27"/>
    <tableColumn id="2" xr3:uid="{A9F91B1C-CC51-4F4D-8C53-BD63C815D7BD}" name="PRODUCT NAME" dataDxfId="26"/>
    <tableColumn id="3" xr3:uid="{28667DE8-32A3-4CB4-8101-7BBFF5037B70}" name="Qty_Available" dataDxfId="2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64C8A8-4D47-4802-92D6-75C08B088874}" name="MATRIX" displayName="MATRIX" ref="A1:H21" totalsRowShown="0" headerRowDxfId="24" dataDxfId="23" tableBorderDxfId="22">
  <autoFilter ref="A1:H21" xr:uid="{CD5F263D-737D-41C4-B699-E53F9CAA0A16}"/>
  <tableColumns count="8">
    <tableColumn id="1" xr3:uid="{BE775DF2-1AA4-415A-867D-47942215026E}" name="key" dataDxfId="21"/>
    <tableColumn id="2" xr3:uid="{9365AADF-1C02-43B7-A94C-F325FDC58E63}" name="F12" dataDxfId="20"/>
    <tableColumn id="3" xr3:uid="{51DC3706-A4B5-4662-825B-23F7DCA2D7AF}" name="F24" dataDxfId="19"/>
    <tableColumn id="4" xr3:uid="{F7A2BA73-5B4A-4720-9370-B561A40EFB9C}" name="F28" dataDxfId="18"/>
    <tableColumn id="5" xr3:uid="{2521E6C2-AC43-442C-AD8F-521742992879}" name="F16" dataDxfId="17"/>
    <tableColumn id="6" xr3:uid="{5C30D99B-6897-413B-8382-57714E00379D}" name="F08" dataDxfId="16"/>
    <tableColumn id="7" xr3:uid="{6406F5FA-4055-4C58-A764-AAD9A41340BE}" name="F30" dataDxfId="15"/>
    <tableColumn id="8" xr3:uid="{81865E2A-6927-41B8-B4A5-90DCFE9C1F89}" name="F20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4721D-ABA0-4E04-B05D-B19F212B786F}" name="APPROVED8" displayName="APPROVED8" ref="A1:G385" totalsRowShown="0" headerRowDxfId="13">
  <autoFilter ref="A1:G385" xr:uid="{E6B1951A-B008-4B29-8CD9-E48E818C4AC5}"/>
  <tableColumns count="7">
    <tableColumn id="1" xr3:uid="{2FDAA096-37C9-4B12-BA61-47123ADD89D2}" name="M_Id" dataDxfId="12"/>
    <tableColumn id="2" xr3:uid="{AA366B59-E836-4683-80BE-E36211CE4C9E}" name="Name" dataDxfId="11"/>
    <tableColumn id="3" xr3:uid="{C650595B-4CE2-4B10-A219-1AF3FC41FAB8}" name="Family Total" dataDxfId="10"/>
    <tableColumn id="4" xr3:uid="{0853F386-38AB-4454-B9DE-FC9D38FF59D6}" name="Childern" dataDxfId="9"/>
    <tableColumn id="5" xr3:uid="{F1CA21B1-A697-4708-BB8E-3689F8C82115}" name="child Y/N" dataDxfId="8">
      <calculatedColumnFormula>IF(D2&gt;0,"Y","N")</calculatedColumnFormula>
    </tableColumn>
    <tableColumn id="6" xr3:uid="{1FB77C24-9802-4256-9280-44E104447816}" name="KEY">
      <calculatedColumnFormula>_xlfn.CONCAT(C2,E2)</calculatedColumnFormula>
    </tableColumn>
    <tableColumn id="7" xr3:uid="{7AD1E839-2B9F-45A4-997F-FBE5026D0F9C}" name="F12" dataDxfId="1">
      <calculatedColumnFormula>INDEX(MATRIX[#All],MATCH(APPROVED8[[#This Row],[KEY]],matrix!$A$1:$A$21,0),MATCH(APPROVED8[[#Headers],[F12]],MATRIX[#Headers],0))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02F968-3EAA-471C-B268-08DAF1B41875}" name="APPROVED85" displayName="APPROVED85" ref="A1:G385" totalsRowShown="0" headerRowDxfId="7">
  <autoFilter ref="A1:G385" xr:uid="{E6B1951A-B008-4B29-8CD9-E48E818C4AC5}"/>
  <tableColumns count="7">
    <tableColumn id="1" xr3:uid="{97A90D82-7978-4008-8E9E-3F49FF3C44CE}" name="M_Id" dataDxfId="6"/>
    <tableColumn id="2" xr3:uid="{4AE7D952-B806-4637-84A7-305D2C60A499}" name="Name" dataDxfId="5"/>
    <tableColumn id="3" xr3:uid="{B721E647-D086-4A8D-BAAD-44CF09C1F013}" name="Family Total" dataDxfId="4"/>
    <tableColumn id="4" xr3:uid="{7593CAAF-A88D-44B6-AD19-021EEE82AEB2}" name="Childern" dataDxfId="3"/>
    <tableColumn id="5" xr3:uid="{21F6F6E4-2563-4EDC-848E-09CA50CF08F2}" name="child Y/N" dataDxfId="2">
      <calculatedColumnFormula>IF(D2&gt;0,"Y","N")</calculatedColumnFormula>
    </tableColumn>
    <tableColumn id="6" xr3:uid="{9776CFC8-6D6B-4E7D-9744-CDDA14D4EE81}" name="KEY">
      <calculatedColumnFormula>_xlfn.CONCAT(C2,E2)</calculatedColumnFormula>
    </tableColumn>
    <tableColumn id="7" xr3:uid="{737782C7-D0E0-4461-BFEC-6F8B89951ECE}" name="F24" dataDxfId="0">
      <calculatedColumnFormula>INDEX(MATRIX[#All],MATCH(APPROVED8[[#This Row],[KEY]],matrix!$A$1:$A$21,0),MATCH(APPROVED85[[#Headers],[F24]],MATRIX[#Headers],0))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119E-7425-497E-AB40-0289EFEAF4D0}">
  <sheetPr>
    <tabColor theme="7" tint="0.59999389629810485"/>
  </sheetPr>
  <dimension ref="A1:F385"/>
  <sheetViews>
    <sheetView workbookViewId="0">
      <selection activeCell="H7" sqref="H7"/>
    </sheetView>
  </sheetViews>
  <sheetFormatPr defaultColWidth="12.5703125" defaultRowHeight="12.75" x14ac:dyDescent="0.2"/>
  <cols>
    <col min="1" max="1" width="7.7109375" customWidth="1"/>
    <col min="2" max="2" width="30.42578125" bestFit="1" customWidth="1"/>
    <col min="3" max="3" width="14.42578125" customWidth="1"/>
    <col min="4" max="4" width="13.5703125" customWidth="1"/>
    <col min="5" max="5" width="13.7109375" bestFit="1" customWidth="1"/>
    <col min="6" max="6" width="10.42578125" customWidth="1"/>
  </cols>
  <sheetData>
    <row r="1" spans="1:6" ht="42" customHeight="1" x14ac:dyDescent="0.2">
      <c r="A1" s="8" t="s">
        <v>0</v>
      </c>
      <c r="B1" s="9" t="s">
        <v>449</v>
      </c>
      <c r="C1" s="9" t="s">
        <v>450</v>
      </c>
      <c r="D1" s="10" t="s">
        <v>451</v>
      </c>
      <c r="E1" s="9" t="s">
        <v>452</v>
      </c>
      <c r="F1" s="9" t="s">
        <v>1</v>
      </c>
    </row>
    <row r="2" spans="1:6" ht="16.899999999999999" customHeight="1" x14ac:dyDescent="0.25">
      <c r="A2" s="1">
        <v>432</v>
      </c>
      <c r="B2" s="2" t="s">
        <v>2</v>
      </c>
      <c r="C2" s="3">
        <v>5</v>
      </c>
      <c r="D2" s="3">
        <v>3</v>
      </c>
      <c r="E2" s="4" t="str">
        <f t="shared" ref="E2:E65" si="0">IF(D2&gt;0,"Y","N")</f>
        <v>Y</v>
      </c>
      <c r="F2" t="str">
        <f t="shared" ref="F2:F65" si="1">_xlfn.CONCAT(C2,E2)</f>
        <v>5Y</v>
      </c>
    </row>
    <row r="3" spans="1:6" ht="16.899999999999999" customHeight="1" x14ac:dyDescent="0.25">
      <c r="A3" s="1">
        <v>526</v>
      </c>
      <c r="B3" s="2" t="s">
        <v>3</v>
      </c>
      <c r="C3" s="3">
        <v>1</v>
      </c>
      <c r="D3" s="3">
        <v>0</v>
      </c>
      <c r="E3" s="4" t="str">
        <f t="shared" si="0"/>
        <v>N</v>
      </c>
      <c r="F3" t="str">
        <f t="shared" si="1"/>
        <v>1N</v>
      </c>
    </row>
    <row r="4" spans="1:6" ht="16.899999999999999" customHeight="1" x14ac:dyDescent="0.25">
      <c r="A4" s="1">
        <v>529</v>
      </c>
      <c r="B4" s="2" t="s">
        <v>4</v>
      </c>
      <c r="C4" s="3">
        <v>1</v>
      </c>
      <c r="D4" s="3">
        <v>0</v>
      </c>
      <c r="E4" s="4" t="str">
        <f t="shared" si="0"/>
        <v>N</v>
      </c>
      <c r="F4" t="str">
        <f t="shared" si="1"/>
        <v>1N</v>
      </c>
    </row>
    <row r="5" spans="1:6" ht="16.899999999999999" customHeight="1" x14ac:dyDescent="0.25">
      <c r="A5" s="1">
        <v>533</v>
      </c>
      <c r="B5" s="2" t="s">
        <v>5</v>
      </c>
      <c r="C5" s="3">
        <v>1</v>
      </c>
      <c r="D5" s="3">
        <v>0</v>
      </c>
      <c r="E5" s="4" t="str">
        <f t="shared" si="0"/>
        <v>N</v>
      </c>
      <c r="F5" t="str">
        <f t="shared" si="1"/>
        <v>1N</v>
      </c>
    </row>
    <row r="6" spans="1:6" ht="16.899999999999999" customHeight="1" x14ac:dyDescent="0.25">
      <c r="A6" s="1">
        <v>535</v>
      </c>
      <c r="B6" s="2" t="s">
        <v>6</v>
      </c>
      <c r="C6" s="3">
        <v>4</v>
      </c>
      <c r="D6" s="3">
        <v>2</v>
      </c>
      <c r="E6" s="4" t="str">
        <f t="shared" si="0"/>
        <v>Y</v>
      </c>
      <c r="F6" t="str">
        <f t="shared" si="1"/>
        <v>4Y</v>
      </c>
    </row>
    <row r="7" spans="1:6" ht="16.899999999999999" customHeight="1" x14ac:dyDescent="0.25">
      <c r="A7" s="1">
        <v>538</v>
      </c>
      <c r="B7" s="2" t="s">
        <v>7</v>
      </c>
      <c r="C7" s="3">
        <v>6</v>
      </c>
      <c r="D7" s="3">
        <v>4</v>
      </c>
      <c r="E7" s="4" t="str">
        <f t="shared" si="0"/>
        <v>Y</v>
      </c>
      <c r="F7" t="str">
        <f t="shared" si="1"/>
        <v>6Y</v>
      </c>
    </row>
    <row r="8" spans="1:6" ht="16.899999999999999" customHeight="1" x14ac:dyDescent="0.25">
      <c r="A8" s="1">
        <v>540</v>
      </c>
      <c r="B8" s="2" t="s">
        <v>8</v>
      </c>
      <c r="C8" s="3">
        <v>3</v>
      </c>
      <c r="D8" s="3">
        <v>2</v>
      </c>
      <c r="E8" s="4" t="str">
        <f t="shared" si="0"/>
        <v>Y</v>
      </c>
      <c r="F8" t="str">
        <f t="shared" si="1"/>
        <v>3Y</v>
      </c>
    </row>
    <row r="9" spans="1:6" ht="16.899999999999999" customHeight="1" x14ac:dyDescent="0.25">
      <c r="A9" s="1">
        <v>552</v>
      </c>
      <c r="B9" s="2" t="s">
        <v>9</v>
      </c>
      <c r="C9" s="3">
        <v>5</v>
      </c>
      <c r="D9" s="3">
        <v>3</v>
      </c>
      <c r="E9" s="4" t="str">
        <f t="shared" si="0"/>
        <v>Y</v>
      </c>
      <c r="F9" t="str">
        <f t="shared" si="1"/>
        <v>5Y</v>
      </c>
    </row>
    <row r="10" spans="1:6" ht="16.899999999999999" customHeight="1" x14ac:dyDescent="0.25">
      <c r="A10" s="1">
        <v>566</v>
      </c>
      <c r="B10" s="2" t="s">
        <v>10</v>
      </c>
      <c r="C10" s="3">
        <v>1</v>
      </c>
      <c r="D10" s="3">
        <v>0</v>
      </c>
      <c r="E10" s="4" t="str">
        <f t="shared" si="0"/>
        <v>N</v>
      </c>
      <c r="F10" t="str">
        <f t="shared" si="1"/>
        <v>1N</v>
      </c>
    </row>
    <row r="11" spans="1:6" ht="16.899999999999999" customHeight="1" x14ac:dyDescent="0.25">
      <c r="A11" s="1">
        <v>582</v>
      </c>
      <c r="B11" s="2" t="s">
        <v>11</v>
      </c>
      <c r="C11" s="3">
        <v>8</v>
      </c>
      <c r="D11" s="3">
        <v>6</v>
      </c>
      <c r="E11" s="4" t="str">
        <f t="shared" si="0"/>
        <v>Y</v>
      </c>
      <c r="F11" t="str">
        <f t="shared" si="1"/>
        <v>8Y</v>
      </c>
    </row>
    <row r="12" spans="1:6" ht="16.899999999999999" customHeight="1" x14ac:dyDescent="0.25">
      <c r="A12" s="1">
        <v>584</v>
      </c>
      <c r="B12" s="2" t="s">
        <v>12</v>
      </c>
      <c r="C12" s="3">
        <v>6</v>
      </c>
      <c r="D12" s="3">
        <v>3</v>
      </c>
      <c r="E12" s="4" t="str">
        <f t="shared" si="0"/>
        <v>Y</v>
      </c>
      <c r="F12" t="str">
        <f t="shared" si="1"/>
        <v>6Y</v>
      </c>
    </row>
    <row r="13" spans="1:6" ht="16.899999999999999" customHeight="1" x14ac:dyDescent="0.25">
      <c r="A13" s="1">
        <v>591</v>
      </c>
      <c r="B13" s="2" t="s">
        <v>13</v>
      </c>
      <c r="C13" s="3">
        <v>3</v>
      </c>
      <c r="D13" s="3">
        <v>1</v>
      </c>
      <c r="E13" s="4" t="str">
        <f t="shared" si="0"/>
        <v>Y</v>
      </c>
      <c r="F13" t="str">
        <f t="shared" si="1"/>
        <v>3Y</v>
      </c>
    </row>
    <row r="14" spans="1:6" ht="16.899999999999999" customHeight="1" x14ac:dyDescent="0.25">
      <c r="A14" s="1">
        <v>602</v>
      </c>
      <c r="B14" s="2" t="s">
        <v>14</v>
      </c>
      <c r="C14" s="3">
        <v>8</v>
      </c>
      <c r="D14" s="3">
        <v>6</v>
      </c>
      <c r="E14" s="4" t="str">
        <f t="shared" si="0"/>
        <v>Y</v>
      </c>
      <c r="F14" t="str">
        <f t="shared" si="1"/>
        <v>8Y</v>
      </c>
    </row>
    <row r="15" spans="1:6" ht="16.899999999999999" customHeight="1" x14ac:dyDescent="0.25">
      <c r="A15" s="1">
        <v>611</v>
      </c>
      <c r="B15" s="2" t="s">
        <v>15</v>
      </c>
      <c r="C15" s="3">
        <v>1</v>
      </c>
      <c r="D15" s="3">
        <v>0</v>
      </c>
      <c r="E15" s="4" t="str">
        <f t="shared" si="0"/>
        <v>N</v>
      </c>
      <c r="F15" t="str">
        <f t="shared" si="1"/>
        <v>1N</v>
      </c>
    </row>
    <row r="16" spans="1:6" ht="16.899999999999999" customHeight="1" x14ac:dyDescent="0.25">
      <c r="A16" s="1">
        <v>614</v>
      </c>
      <c r="B16" s="2" t="s">
        <v>16</v>
      </c>
      <c r="C16" s="3">
        <v>5</v>
      </c>
      <c r="D16" s="3">
        <v>2</v>
      </c>
      <c r="E16" s="4" t="str">
        <f t="shared" si="0"/>
        <v>Y</v>
      </c>
      <c r="F16" t="str">
        <f t="shared" si="1"/>
        <v>5Y</v>
      </c>
    </row>
    <row r="17" spans="1:6" ht="16.899999999999999" customHeight="1" x14ac:dyDescent="0.25">
      <c r="A17" s="1">
        <v>617</v>
      </c>
      <c r="B17" s="2" t="s">
        <v>17</v>
      </c>
      <c r="C17" s="3">
        <v>5</v>
      </c>
      <c r="D17" s="3">
        <v>3</v>
      </c>
      <c r="E17" s="4" t="str">
        <f t="shared" si="0"/>
        <v>Y</v>
      </c>
      <c r="F17" t="str">
        <f t="shared" si="1"/>
        <v>5Y</v>
      </c>
    </row>
    <row r="18" spans="1:6" ht="16.899999999999999" customHeight="1" x14ac:dyDescent="0.25">
      <c r="A18" s="1">
        <v>618</v>
      </c>
      <c r="B18" s="5" t="s">
        <v>18</v>
      </c>
      <c r="C18" s="3">
        <v>5</v>
      </c>
      <c r="D18" s="3">
        <v>3</v>
      </c>
      <c r="E18" s="4" t="str">
        <f t="shared" si="0"/>
        <v>Y</v>
      </c>
      <c r="F18" t="str">
        <f t="shared" si="1"/>
        <v>5Y</v>
      </c>
    </row>
    <row r="19" spans="1:6" ht="16.899999999999999" customHeight="1" x14ac:dyDescent="0.25">
      <c r="A19" s="1">
        <v>620</v>
      </c>
      <c r="B19" s="2" t="s">
        <v>19</v>
      </c>
      <c r="C19" s="3">
        <v>5</v>
      </c>
      <c r="D19" s="3">
        <v>2</v>
      </c>
      <c r="E19" s="4" t="str">
        <f t="shared" si="0"/>
        <v>Y</v>
      </c>
      <c r="F19" t="str">
        <f t="shared" si="1"/>
        <v>5Y</v>
      </c>
    </row>
    <row r="20" spans="1:6" ht="16.899999999999999" customHeight="1" x14ac:dyDescent="0.25">
      <c r="A20" s="1">
        <v>621</v>
      </c>
      <c r="B20" s="2" t="s">
        <v>20</v>
      </c>
      <c r="C20" s="3">
        <v>2</v>
      </c>
      <c r="D20" s="3">
        <v>0</v>
      </c>
      <c r="E20" s="4" t="str">
        <f t="shared" si="0"/>
        <v>N</v>
      </c>
      <c r="F20" t="str">
        <f t="shared" si="1"/>
        <v>2N</v>
      </c>
    </row>
    <row r="21" spans="1:6" ht="16.899999999999999" customHeight="1" x14ac:dyDescent="0.25">
      <c r="A21" s="1">
        <v>624</v>
      </c>
      <c r="B21" s="2" t="s">
        <v>21</v>
      </c>
      <c r="C21" s="3">
        <v>2</v>
      </c>
      <c r="D21" s="3">
        <v>0</v>
      </c>
      <c r="E21" s="4" t="str">
        <f t="shared" si="0"/>
        <v>N</v>
      </c>
      <c r="F21" t="str">
        <f t="shared" si="1"/>
        <v>2N</v>
      </c>
    </row>
    <row r="22" spans="1:6" ht="16.899999999999999" customHeight="1" x14ac:dyDescent="0.25">
      <c r="A22" s="1">
        <v>628</v>
      </c>
      <c r="B22" s="2" t="s">
        <v>22</v>
      </c>
      <c r="C22" s="3">
        <v>1</v>
      </c>
      <c r="D22" s="3">
        <v>0</v>
      </c>
      <c r="E22" s="4" t="str">
        <f t="shared" si="0"/>
        <v>N</v>
      </c>
      <c r="F22" t="str">
        <f t="shared" si="1"/>
        <v>1N</v>
      </c>
    </row>
    <row r="23" spans="1:6" ht="16.899999999999999" customHeight="1" x14ac:dyDescent="0.25">
      <c r="A23" s="1">
        <v>629</v>
      </c>
      <c r="B23" s="2" t="s">
        <v>23</v>
      </c>
      <c r="C23" s="3">
        <v>3</v>
      </c>
      <c r="D23" s="3">
        <v>1</v>
      </c>
      <c r="E23" s="4" t="str">
        <f t="shared" si="0"/>
        <v>Y</v>
      </c>
      <c r="F23" t="str">
        <f t="shared" si="1"/>
        <v>3Y</v>
      </c>
    </row>
    <row r="24" spans="1:6" ht="16.899999999999999" customHeight="1" x14ac:dyDescent="0.25">
      <c r="A24" s="1">
        <v>638</v>
      </c>
      <c r="B24" s="2" t="s">
        <v>24</v>
      </c>
      <c r="C24" s="3">
        <v>3</v>
      </c>
      <c r="D24" s="3">
        <v>1</v>
      </c>
      <c r="E24" s="4" t="str">
        <f t="shared" si="0"/>
        <v>Y</v>
      </c>
      <c r="F24" t="str">
        <f t="shared" si="1"/>
        <v>3Y</v>
      </c>
    </row>
    <row r="25" spans="1:6" ht="16.899999999999999" customHeight="1" x14ac:dyDescent="0.25">
      <c r="A25" s="1">
        <v>640</v>
      </c>
      <c r="B25" s="2" t="s">
        <v>25</v>
      </c>
      <c r="C25" s="3">
        <v>6</v>
      </c>
      <c r="D25" s="3">
        <v>3</v>
      </c>
      <c r="E25" s="4" t="str">
        <f t="shared" si="0"/>
        <v>Y</v>
      </c>
      <c r="F25" t="str">
        <f t="shared" si="1"/>
        <v>6Y</v>
      </c>
    </row>
    <row r="26" spans="1:6" ht="16.899999999999999" customHeight="1" x14ac:dyDescent="0.25">
      <c r="A26" s="1">
        <v>655</v>
      </c>
      <c r="B26" s="2" t="s">
        <v>26</v>
      </c>
      <c r="C26" s="3">
        <v>7</v>
      </c>
      <c r="D26" s="3">
        <v>4</v>
      </c>
      <c r="E26" s="4" t="str">
        <f t="shared" si="0"/>
        <v>Y</v>
      </c>
      <c r="F26" t="str">
        <f t="shared" si="1"/>
        <v>7Y</v>
      </c>
    </row>
    <row r="27" spans="1:6" ht="16.899999999999999" customHeight="1" x14ac:dyDescent="0.25">
      <c r="A27" s="1">
        <v>656</v>
      </c>
      <c r="B27" s="2" t="s">
        <v>27</v>
      </c>
      <c r="C27" s="3">
        <v>6</v>
      </c>
      <c r="D27" s="3">
        <v>4</v>
      </c>
      <c r="E27" s="4" t="str">
        <f t="shared" si="0"/>
        <v>Y</v>
      </c>
      <c r="F27" t="str">
        <f t="shared" si="1"/>
        <v>6Y</v>
      </c>
    </row>
    <row r="28" spans="1:6" ht="16.899999999999999" customHeight="1" x14ac:dyDescent="0.25">
      <c r="A28" s="1">
        <v>666</v>
      </c>
      <c r="B28" s="2" t="s">
        <v>28</v>
      </c>
      <c r="C28" s="3">
        <v>1</v>
      </c>
      <c r="D28" s="3">
        <v>0</v>
      </c>
      <c r="E28" s="4" t="str">
        <f t="shared" si="0"/>
        <v>N</v>
      </c>
      <c r="F28" t="str">
        <f t="shared" si="1"/>
        <v>1N</v>
      </c>
    </row>
    <row r="29" spans="1:6" ht="16.899999999999999" customHeight="1" x14ac:dyDescent="0.25">
      <c r="A29" s="1">
        <v>669</v>
      </c>
      <c r="B29" s="2" t="s">
        <v>29</v>
      </c>
      <c r="C29" s="3">
        <v>2</v>
      </c>
      <c r="D29" s="3">
        <v>0</v>
      </c>
      <c r="E29" s="4" t="str">
        <f t="shared" si="0"/>
        <v>N</v>
      </c>
      <c r="F29" t="str">
        <f t="shared" si="1"/>
        <v>2N</v>
      </c>
    </row>
    <row r="30" spans="1:6" ht="16.899999999999999" customHeight="1" x14ac:dyDescent="0.25">
      <c r="A30" s="1">
        <v>671</v>
      </c>
      <c r="B30" s="2" t="s">
        <v>30</v>
      </c>
      <c r="C30" s="3">
        <v>2</v>
      </c>
      <c r="D30" s="3">
        <v>0</v>
      </c>
      <c r="E30" s="4" t="str">
        <f t="shared" si="0"/>
        <v>N</v>
      </c>
      <c r="F30" t="str">
        <f t="shared" si="1"/>
        <v>2N</v>
      </c>
    </row>
    <row r="31" spans="1:6" ht="16.899999999999999" customHeight="1" x14ac:dyDescent="0.25">
      <c r="A31" s="1">
        <v>672</v>
      </c>
      <c r="B31" s="2" t="s">
        <v>31</v>
      </c>
      <c r="C31" s="3">
        <v>7</v>
      </c>
      <c r="D31" s="3">
        <v>2</v>
      </c>
      <c r="E31" s="4" t="str">
        <f t="shared" si="0"/>
        <v>Y</v>
      </c>
      <c r="F31" t="str">
        <f t="shared" si="1"/>
        <v>7Y</v>
      </c>
    </row>
    <row r="32" spans="1:6" ht="16.899999999999999" customHeight="1" x14ac:dyDescent="0.25">
      <c r="A32" s="1">
        <v>675</v>
      </c>
      <c r="B32" s="2" t="s">
        <v>32</v>
      </c>
      <c r="C32" s="3">
        <v>6</v>
      </c>
      <c r="D32" s="3">
        <v>4</v>
      </c>
      <c r="E32" s="4" t="str">
        <f t="shared" si="0"/>
        <v>Y</v>
      </c>
      <c r="F32" t="str">
        <f t="shared" si="1"/>
        <v>6Y</v>
      </c>
    </row>
    <row r="33" spans="1:6" ht="16.899999999999999" customHeight="1" x14ac:dyDescent="0.25">
      <c r="A33" s="1">
        <v>676</v>
      </c>
      <c r="B33" s="2" t="s">
        <v>33</v>
      </c>
      <c r="C33" s="3">
        <v>1</v>
      </c>
      <c r="D33" s="3">
        <v>0</v>
      </c>
      <c r="E33" s="4" t="str">
        <f t="shared" si="0"/>
        <v>N</v>
      </c>
      <c r="F33" t="str">
        <f t="shared" si="1"/>
        <v>1N</v>
      </c>
    </row>
    <row r="34" spans="1:6" ht="16.899999999999999" customHeight="1" x14ac:dyDescent="0.25">
      <c r="A34" s="1">
        <v>679</v>
      </c>
      <c r="B34" s="2" t="s">
        <v>34</v>
      </c>
      <c r="C34" s="3">
        <v>1</v>
      </c>
      <c r="D34" s="3">
        <v>0</v>
      </c>
      <c r="E34" s="4" t="str">
        <f t="shared" si="0"/>
        <v>N</v>
      </c>
      <c r="F34" t="str">
        <f t="shared" si="1"/>
        <v>1N</v>
      </c>
    </row>
    <row r="35" spans="1:6" ht="16.899999999999999" customHeight="1" x14ac:dyDescent="0.25">
      <c r="A35" s="1">
        <v>684</v>
      </c>
      <c r="B35" s="2" t="s">
        <v>35</v>
      </c>
      <c r="C35" s="3">
        <v>1</v>
      </c>
      <c r="D35" s="3">
        <v>0</v>
      </c>
      <c r="E35" s="4" t="str">
        <f t="shared" si="0"/>
        <v>N</v>
      </c>
      <c r="F35" t="str">
        <f t="shared" si="1"/>
        <v>1N</v>
      </c>
    </row>
    <row r="36" spans="1:6" ht="16.899999999999999" customHeight="1" x14ac:dyDescent="0.25">
      <c r="A36" s="1">
        <v>688</v>
      </c>
      <c r="B36" s="2" t="s">
        <v>36</v>
      </c>
      <c r="C36" s="3">
        <v>6</v>
      </c>
      <c r="D36" s="3">
        <v>4</v>
      </c>
      <c r="E36" s="4" t="str">
        <f t="shared" si="0"/>
        <v>Y</v>
      </c>
      <c r="F36" t="str">
        <f t="shared" si="1"/>
        <v>6Y</v>
      </c>
    </row>
    <row r="37" spans="1:6" ht="16.899999999999999" customHeight="1" x14ac:dyDescent="0.25">
      <c r="A37" s="1">
        <v>689</v>
      </c>
      <c r="B37" s="2" t="s">
        <v>37</v>
      </c>
      <c r="C37" s="3">
        <v>5</v>
      </c>
      <c r="D37" s="3">
        <v>3</v>
      </c>
      <c r="E37" s="4" t="str">
        <f t="shared" si="0"/>
        <v>Y</v>
      </c>
      <c r="F37" t="str">
        <f t="shared" si="1"/>
        <v>5Y</v>
      </c>
    </row>
    <row r="38" spans="1:6" ht="16.899999999999999" customHeight="1" x14ac:dyDescent="0.25">
      <c r="A38" s="1">
        <v>692</v>
      </c>
      <c r="B38" s="2" t="s">
        <v>38</v>
      </c>
      <c r="C38" s="3">
        <v>2</v>
      </c>
      <c r="D38" s="3">
        <v>1</v>
      </c>
      <c r="E38" s="4" t="str">
        <f t="shared" si="0"/>
        <v>Y</v>
      </c>
      <c r="F38" t="str">
        <f t="shared" si="1"/>
        <v>2Y</v>
      </c>
    </row>
    <row r="39" spans="1:6" ht="16.899999999999999" customHeight="1" x14ac:dyDescent="0.25">
      <c r="A39" s="1">
        <v>693</v>
      </c>
      <c r="B39" s="2" t="s">
        <v>39</v>
      </c>
      <c r="C39" s="3">
        <v>1</v>
      </c>
      <c r="D39" s="3">
        <v>0</v>
      </c>
      <c r="E39" s="4" t="str">
        <f t="shared" si="0"/>
        <v>N</v>
      </c>
      <c r="F39" t="str">
        <f t="shared" si="1"/>
        <v>1N</v>
      </c>
    </row>
    <row r="40" spans="1:6" ht="16.899999999999999" customHeight="1" x14ac:dyDescent="0.25">
      <c r="A40" s="1">
        <v>697</v>
      </c>
      <c r="B40" s="2" t="s">
        <v>40</v>
      </c>
      <c r="C40" s="3">
        <v>1</v>
      </c>
      <c r="D40" s="3">
        <v>0</v>
      </c>
      <c r="E40" s="4" t="str">
        <f t="shared" si="0"/>
        <v>N</v>
      </c>
      <c r="F40" t="str">
        <f t="shared" si="1"/>
        <v>1N</v>
      </c>
    </row>
    <row r="41" spans="1:6" ht="16.899999999999999" customHeight="1" x14ac:dyDescent="0.25">
      <c r="A41" s="1">
        <v>719</v>
      </c>
      <c r="B41" s="2" t="s">
        <v>41</v>
      </c>
      <c r="C41" s="3">
        <v>5</v>
      </c>
      <c r="D41" s="3">
        <v>2</v>
      </c>
      <c r="E41" s="4" t="str">
        <f t="shared" si="0"/>
        <v>Y</v>
      </c>
      <c r="F41" t="str">
        <f t="shared" si="1"/>
        <v>5Y</v>
      </c>
    </row>
    <row r="42" spans="1:6" ht="16.899999999999999" customHeight="1" x14ac:dyDescent="0.25">
      <c r="A42" s="1">
        <v>730</v>
      </c>
      <c r="B42" s="2" t="s">
        <v>42</v>
      </c>
      <c r="C42" s="3">
        <v>3</v>
      </c>
      <c r="D42" s="3">
        <v>1</v>
      </c>
      <c r="E42" s="4" t="str">
        <f t="shared" si="0"/>
        <v>Y</v>
      </c>
      <c r="F42" t="str">
        <f t="shared" si="1"/>
        <v>3Y</v>
      </c>
    </row>
    <row r="43" spans="1:6" ht="16.899999999999999" customHeight="1" x14ac:dyDescent="0.25">
      <c r="A43" s="1">
        <v>752</v>
      </c>
      <c r="B43" s="2" t="s">
        <v>43</v>
      </c>
      <c r="C43" s="3">
        <v>1</v>
      </c>
      <c r="D43" s="3">
        <v>0</v>
      </c>
      <c r="E43" s="4" t="str">
        <f t="shared" si="0"/>
        <v>N</v>
      </c>
      <c r="F43" t="str">
        <f t="shared" si="1"/>
        <v>1N</v>
      </c>
    </row>
    <row r="44" spans="1:6" ht="16.899999999999999" customHeight="1" x14ac:dyDescent="0.25">
      <c r="A44" s="1">
        <v>778</v>
      </c>
      <c r="B44" s="2" t="s">
        <v>44</v>
      </c>
      <c r="C44" s="3">
        <v>1</v>
      </c>
      <c r="D44" s="3">
        <v>0</v>
      </c>
      <c r="E44" s="4" t="str">
        <f t="shared" si="0"/>
        <v>N</v>
      </c>
      <c r="F44" t="str">
        <f t="shared" si="1"/>
        <v>1N</v>
      </c>
    </row>
    <row r="45" spans="1:6" ht="16.899999999999999" customHeight="1" x14ac:dyDescent="0.25">
      <c r="A45" s="1">
        <v>803</v>
      </c>
      <c r="B45" s="2" t="s">
        <v>45</v>
      </c>
      <c r="C45" s="3">
        <v>6</v>
      </c>
      <c r="D45" s="3">
        <v>4</v>
      </c>
      <c r="E45" s="4" t="str">
        <f t="shared" si="0"/>
        <v>Y</v>
      </c>
      <c r="F45" t="str">
        <f t="shared" si="1"/>
        <v>6Y</v>
      </c>
    </row>
    <row r="46" spans="1:6" ht="16.899999999999999" customHeight="1" x14ac:dyDescent="0.25">
      <c r="A46" s="1">
        <v>810</v>
      </c>
      <c r="B46" s="2" t="s">
        <v>46</v>
      </c>
      <c r="C46" s="3">
        <v>1</v>
      </c>
      <c r="D46" s="3">
        <v>0</v>
      </c>
      <c r="E46" s="4" t="str">
        <f t="shared" si="0"/>
        <v>N</v>
      </c>
      <c r="F46" t="str">
        <f t="shared" si="1"/>
        <v>1N</v>
      </c>
    </row>
    <row r="47" spans="1:6" ht="16.899999999999999" customHeight="1" x14ac:dyDescent="0.25">
      <c r="A47" s="1">
        <v>818</v>
      </c>
      <c r="B47" s="2" t="s">
        <v>47</v>
      </c>
      <c r="C47" s="3">
        <v>2</v>
      </c>
      <c r="D47" s="3">
        <v>1</v>
      </c>
      <c r="E47" s="4" t="str">
        <f t="shared" si="0"/>
        <v>Y</v>
      </c>
      <c r="F47" t="str">
        <f t="shared" si="1"/>
        <v>2Y</v>
      </c>
    </row>
    <row r="48" spans="1:6" ht="16.899999999999999" customHeight="1" x14ac:dyDescent="0.25">
      <c r="A48" s="1">
        <v>826</v>
      </c>
      <c r="B48" s="2" t="s">
        <v>48</v>
      </c>
      <c r="C48" s="3">
        <v>2</v>
      </c>
      <c r="D48" s="3">
        <v>0</v>
      </c>
      <c r="E48" s="4" t="str">
        <f t="shared" si="0"/>
        <v>N</v>
      </c>
      <c r="F48" t="str">
        <f t="shared" si="1"/>
        <v>2N</v>
      </c>
    </row>
    <row r="49" spans="1:6" ht="16.899999999999999" customHeight="1" x14ac:dyDescent="0.25">
      <c r="A49" s="1">
        <v>920</v>
      </c>
      <c r="B49" s="2" t="s">
        <v>49</v>
      </c>
      <c r="C49" s="3">
        <v>3</v>
      </c>
      <c r="D49" s="3">
        <v>2</v>
      </c>
      <c r="E49" s="4" t="str">
        <f t="shared" si="0"/>
        <v>Y</v>
      </c>
      <c r="F49" t="str">
        <f t="shared" si="1"/>
        <v>3Y</v>
      </c>
    </row>
    <row r="50" spans="1:6" ht="16.899999999999999" customHeight="1" x14ac:dyDescent="0.25">
      <c r="A50" s="1">
        <v>946</v>
      </c>
      <c r="B50" s="2" t="s">
        <v>50</v>
      </c>
      <c r="C50" s="3">
        <v>8</v>
      </c>
      <c r="D50" s="3">
        <v>6</v>
      </c>
      <c r="E50" s="4" t="str">
        <f t="shared" si="0"/>
        <v>Y</v>
      </c>
      <c r="F50" t="str">
        <f t="shared" si="1"/>
        <v>8Y</v>
      </c>
    </row>
    <row r="51" spans="1:6" ht="16.899999999999999" customHeight="1" x14ac:dyDescent="0.25">
      <c r="A51" s="1">
        <v>986</v>
      </c>
      <c r="B51" s="2" t="s">
        <v>51</v>
      </c>
      <c r="C51" s="3">
        <v>5</v>
      </c>
      <c r="D51" s="3">
        <v>0</v>
      </c>
      <c r="E51" s="4" t="str">
        <f t="shared" si="0"/>
        <v>N</v>
      </c>
      <c r="F51" t="str">
        <f t="shared" si="1"/>
        <v>5N</v>
      </c>
    </row>
    <row r="52" spans="1:6" ht="16.899999999999999" customHeight="1" x14ac:dyDescent="0.25">
      <c r="A52" s="1">
        <v>1018</v>
      </c>
      <c r="B52" s="2" t="s">
        <v>52</v>
      </c>
      <c r="C52" s="3">
        <v>3</v>
      </c>
      <c r="D52" s="3">
        <v>2</v>
      </c>
      <c r="E52" s="4" t="str">
        <f t="shared" si="0"/>
        <v>Y</v>
      </c>
      <c r="F52" t="str">
        <f t="shared" si="1"/>
        <v>3Y</v>
      </c>
    </row>
    <row r="53" spans="1:6" ht="16.899999999999999" customHeight="1" x14ac:dyDescent="0.25">
      <c r="A53" s="1">
        <v>1027</v>
      </c>
      <c r="B53" s="2" t="s">
        <v>53</v>
      </c>
      <c r="C53" s="3">
        <v>6</v>
      </c>
      <c r="D53" s="3">
        <v>4</v>
      </c>
      <c r="E53" s="4" t="str">
        <f t="shared" si="0"/>
        <v>Y</v>
      </c>
      <c r="F53" t="str">
        <f t="shared" si="1"/>
        <v>6Y</v>
      </c>
    </row>
    <row r="54" spans="1:6" ht="16.899999999999999" customHeight="1" x14ac:dyDescent="0.25">
      <c r="A54" s="1">
        <v>1030</v>
      </c>
      <c r="B54" s="2" t="s">
        <v>54</v>
      </c>
      <c r="C54" s="3">
        <v>4</v>
      </c>
      <c r="D54" s="3">
        <v>2</v>
      </c>
      <c r="E54" s="4" t="str">
        <f t="shared" si="0"/>
        <v>Y</v>
      </c>
      <c r="F54" t="str">
        <f t="shared" si="1"/>
        <v>4Y</v>
      </c>
    </row>
    <row r="55" spans="1:6" ht="16.899999999999999" customHeight="1" x14ac:dyDescent="0.25">
      <c r="A55" s="1">
        <v>2340</v>
      </c>
      <c r="B55" s="2" t="s">
        <v>55</v>
      </c>
      <c r="C55" s="3">
        <v>9</v>
      </c>
      <c r="D55" s="3">
        <v>6</v>
      </c>
      <c r="E55" s="4" t="str">
        <f t="shared" si="0"/>
        <v>Y</v>
      </c>
      <c r="F55" t="str">
        <f t="shared" si="1"/>
        <v>9Y</v>
      </c>
    </row>
    <row r="56" spans="1:6" ht="16.899999999999999" customHeight="1" x14ac:dyDescent="0.25">
      <c r="A56" s="1">
        <v>1038</v>
      </c>
      <c r="B56" s="2" t="s">
        <v>56</v>
      </c>
      <c r="C56" s="3">
        <v>1</v>
      </c>
      <c r="D56" s="3">
        <v>0</v>
      </c>
      <c r="E56" s="4" t="str">
        <f t="shared" si="0"/>
        <v>N</v>
      </c>
      <c r="F56" t="str">
        <f t="shared" si="1"/>
        <v>1N</v>
      </c>
    </row>
    <row r="57" spans="1:6" ht="16.899999999999999" customHeight="1" x14ac:dyDescent="0.25">
      <c r="A57" s="1">
        <v>1074</v>
      </c>
      <c r="B57" s="2" t="s">
        <v>57</v>
      </c>
      <c r="C57" s="3">
        <v>1</v>
      </c>
      <c r="D57" s="3">
        <v>0</v>
      </c>
      <c r="E57" s="4" t="str">
        <f t="shared" si="0"/>
        <v>N</v>
      </c>
      <c r="F57" t="str">
        <f t="shared" si="1"/>
        <v>1N</v>
      </c>
    </row>
    <row r="58" spans="1:6" ht="16.899999999999999" customHeight="1" x14ac:dyDescent="0.25">
      <c r="A58" s="1">
        <v>1092</v>
      </c>
      <c r="B58" s="2" t="s">
        <v>58</v>
      </c>
      <c r="C58" s="3">
        <v>2</v>
      </c>
      <c r="D58" s="3">
        <v>1</v>
      </c>
      <c r="E58" s="4" t="str">
        <f t="shared" si="0"/>
        <v>Y</v>
      </c>
      <c r="F58" t="str">
        <f t="shared" si="1"/>
        <v>2Y</v>
      </c>
    </row>
    <row r="59" spans="1:6" ht="16.899999999999999" customHeight="1" x14ac:dyDescent="0.25">
      <c r="A59" s="1">
        <v>1101</v>
      </c>
      <c r="B59" s="2" t="s">
        <v>59</v>
      </c>
      <c r="C59" s="3">
        <v>1</v>
      </c>
      <c r="D59" s="3">
        <v>0</v>
      </c>
      <c r="E59" s="4" t="str">
        <f t="shared" si="0"/>
        <v>N</v>
      </c>
      <c r="F59" t="str">
        <f t="shared" si="1"/>
        <v>1N</v>
      </c>
    </row>
    <row r="60" spans="1:6" ht="16.899999999999999" customHeight="1" x14ac:dyDescent="0.25">
      <c r="A60" s="1">
        <v>1119</v>
      </c>
      <c r="B60" s="2" t="s">
        <v>60</v>
      </c>
      <c r="C60" s="3">
        <v>1</v>
      </c>
      <c r="D60" s="3">
        <v>0</v>
      </c>
      <c r="E60" s="4" t="str">
        <f t="shared" si="0"/>
        <v>N</v>
      </c>
      <c r="F60" t="str">
        <f t="shared" si="1"/>
        <v>1N</v>
      </c>
    </row>
    <row r="61" spans="1:6" ht="16.899999999999999" customHeight="1" x14ac:dyDescent="0.25">
      <c r="A61" s="1">
        <v>1127</v>
      </c>
      <c r="B61" s="2" t="s">
        <v>61</v>
      </c>
      <c r="C61" s="3">
        <v>2</v>
      </c>
      <c r="D61" s="3">
        <v>1</v>
      </c>
      <c r="E61" s="4" t="str">
        <f t="shared" si="0"/>
        <v>Y</v>
      </c>
      <c r="F61" t="str">
        <f t="shared" si="1"/>
        <v>2Y</v>
      </c>
    </row>
    <row r="62" spans="1:6" ht="16.899999999999999" customHeight="1" x14ac:dyDescent="0.25">
      <c r="A62" s="1">
        <v>1150</v>
      </c>
      <c r="B62" s="2" t="s">
        <v>62</v>
      </c>
      <c r="C62" s="3">
        <v>1</v>
      </c>
      <c r="D62" s="3">
        <v>0</v>
      </c>
      <c r="E62" s="4" t="str">
        <f t="shared" si="0"/>
        <v>N</v>
      </c>
      <c r="F62" t="str">
        <f t="shared" si="1"/>
        <v>1N</v>
      </c>
    </row>
    <row r="63" spans="1:6" ht="16.899999999999999" customHeight="1" x14ac:dyDescent="0.25">
      <c r="A63" s="1">
        <v>1157</v>
      </c>
      <c r="B63" s="2" t="s">
        <v>63</v>
      </c>
      <c r="C63" s="3">
        <v>5</v>
      </c>
      <c r="D63" s="3">
        <v>3</v>
      </c>
      <c r="E63" s="4" t="str">
        <f t="shared" si="0"/>
        <v>Y</v>
      </c>
      <c r="F63" t="str">
        <f t="shared" si="1"/>
        <v>5Y</v>
      </c>
    </row>
    <row r="64" spans="1:6" ht="16.899999999999999" customHeight="1" x14ac:dyDescent="0.25">
      <c r="A64" s="1">
        <v>1160</v>
      </c>
      <c r="B64" s="2" t="s">
        <v>64</v>
      </c>
      <c r="C64" s="3">
        <v>6</v>
      </c>
      <c r="D64" s="3">
        <v>3</v>
      </c>
      <c r="E64" s="4" t="str">
        <f t="shared" si="0"/>
        <v>Y</v>
      </c>
      <c r="F64" t="str">
        <f t="shared" si="1"/>
        <v>6Y</v>
      </c>
    </row>
    <row r="65" spans="1:6" ht="16.899999999999999" customHeight="1" x14ac:dyDescent="0.25">
      <c r="A65" s="1">
        <v>1167</v>
      </c>
      <c r="B65" s="2" t="s">
        <v>65</v>
      </c>
      <c r="C65" s="3">
        <v>4</v>
      </c>
      <c r="D65" s="3">
        <v>3</v>
      </c>
      <c r="E65" s="4" t="str">
        <f t="shared" si="0"/>
        <v>Y</v>
      </c>
      <c r="F65" t="str">
        <f t="shared" si="1"/>
        <v>4Y</v>
      </c>
    </row>
    <row r="66" spans="1:6" ht="16.899999999999999" customHeight="1" x14ac:dyDescent="0.25">
      <c r="A66" s="1">
        <v>1170</v>
      </c>
      <c r="B66" s="2" t="s">
        <v>66</v>
      </c>
      <c r="C66" s="3">
        <v>1</v>
      </c>
      <c r="D66" s="3">
        <v>0</v>
      </c>
      <c r="E66" s="4" t="str">
        <f t="shared" ref="E66:E129" si="2">IF(D66&gt;0,"Y","N")</f>
        <v>N</v>
      </c>
      <c r="F66" t="str">
        <f t="shared" ref="F66:F129" si="3">_xlfn.CONCAT(C66,E66)</f>
        <v>1N</v>
      </c>
    </row>
    <row r="67" spans="1:6" ht="16.899999999999999" customHeight="1" x14ac:dyDescent="0.25">
      <c r="A67" s="1">
        <v>1180</v>
      </c>
      <c r="B67" s="2" t="s">
        <v>67</v>
      </c>
      <c r="C67" s="3">
        <v>1</v>
      </c>
      <c r="D67" s="3">
        <v>0</v>
      </c>
      <c r="E67" s="4" t="str">
        <f t="shared" si="2"/>
        <v>N</v>
      </c>
      <c r="F67" t="str">
        <f t="shared" si="3"/>
        <v>1N</v>
      </c>
    </row>
    <row r="68" spans="1:6" ht="16.899999999999999" customHeight="1" x14ac:dyDescent="0.25">
      <c r="A68" s="1">
        <v>1181</v>
      </c>
      <c r="B68" s="2" t="s">
        <v>68</v>
      </c>
      <c r="C68" s="3">
        <v>1</v>
      </c>
      <c r="D68" s="3">
        <v>0</v>
      </c>
      <c r="E68" s="4" t="str">
        <f t="shared" si="2"/>
        <v>N</v>
      </c>
      <c r="F68" t="str">
        <f t="shared" si="3"/>
        <v>1N</v>
      </c>
    </row>
    <row r="69" spans="1:6" ht="16.899999999999999" customHeight="1" x14ac:dyDescent="0.25">
      <c r="A69" s="1">
        <v>1182</v>
      </c>
      <c r="B69" s="2" t="s">
        <v>69</v>
      </c>
      <c r="C69" s="3">
        <v>4</v>
      </c>
      <c r="D69" s="3">
        <v>3</v>
      </c>
      <c r="E69" s="4" t="str">
        <f t="shared" si="2"/>
        <v>Y</v>
      </c>
      <c r="F69" t="str">
        <f t="shared" si="3"/>
        <v>4Y</v>
      </c>
    </row>
    <row r="70" spans="1:6" ht="16.899999999999999" customHeight="1" x14ac:dyDescent="0.25">
      <c r="A70" s="1">
        <v>1199</v>
      </c>
      <c r="B70" s="2" t="s">
        <v>70</v>
      </c>
      <c r="C70" s="3">
        <v>1</v>
      </c>
      <c r="D70" s="3">
        <v>0</v>
      </c>
      <c r="E70" s="4" t="str">
        <f t="shared" si="2"/>
        <v>N</v>
      </c>
      <c r="F70" t="str">
        <f t="shared" si="3"/>
        <v>1N</v>
      </c>
    </row>
    <row r="71" spans="1:6" ht="16.899999999999999" customHeight="1" x14ac:dyDescent="0.25">
      <c r="A71" s="1">
        <v>1227</v>
      </c>
      <c r="B71" s="2" t="s">
        <v>71</v>
      </c>
      <c r="C71" s="3">
        <v>4</v>
      </c>
      <c r="D71" s="3">
        <v>3</v>
      </c>
      <c r="E71" s="4" t="str">
        <f t="shared" si="2"/>
        <v>Y</v>
      </c>
      <c r="F71" t="str">
        <f t="shared" si="3"/>
        <v>4Y</v>
      </c>
    </row>
    <row r="72" spans="1:6" ht="16.899999999999999" customHeight="1" x14ac:dyDescent="0.25">
      <c r="A72" s="1">
        <v>1230</v>
      </c>
      <c r="B72" s="2" t="s">
        <v>72</v>
      </c>
      <c r="C72" s="3">
        <v>5</v>
      </c>
      <c r="D72" s="3">
        <v>3</v>
      </c>
      <c r="E72" s="4" t="str">
        <f t="shared" si="2"/>
        <v>Y</v>
      </c>
      <c r="F72" t="str">
        <f t="shared" si="3"/>
        <v>5Y</v>
      </c>
    </row>
    <row r="73" spans="1:6" ht="16.899999999999999" customHeight="1" x14ac:dyDescent="0.25">
      <c r="A73" s="1">
        <v>1234</v>
      </c>
      <c r="B73" s="2" t="s">
        <v>73</v>
      </c>
      <c r="C73" s="3">
        <v>4</v>
      </c>
      <c r="D73" s="3">
        <v>3</v>
      </c>
      <c r="E73" s="4" t="str">
        <f t="shared" si="2"/>
        <v>Y</v>
      </c>
      <c r="F73" t="str">
        <f t="shared" si="3"/>
        <v>4Y</v>
      </c>
    </row>
    <row r="74" spans="1:6" ht="16.899999999999999" customHeight="1" x14ac:dyDescent="0.25">
      <c r="A74" s="1">
        <v>1279</v>
      </c>
      <c r="B74" s="2" t="s">
        <v>74</v>
      </c>
      <c r="C74" s="3">
        <v>2</v>
      </c>
      <c r="D74" s="3">
        <v>1</v>
      </c>
      <c r="E74" s="4" t="str">
        <f t="shared" si="2"/>
        <v>Y</v>
      </c>
      <c r="F74" t="str">
        <f t="shared" si="3"/>
        <v>2Y</v>
      </c>
    </row>
    <row r="75" spans="1:6" ht="16.899999999999999" customHeight="1" x14ac:dyDescent="0.25">
      <c r="A75" s="1">
        <v>1282</v>
      </c>
      <c r="B75" s="2" t="s">
        <v>75</v>
      </c>
      <c r="C75" s="3">
        <v>2</v>
      </c>
      <c r="D75" s="3">
        <v>0</v>
      </c>
      <c r="E75" s="4" t="str">
        <f t="shared" si="2"/>
        <v>N</v>
      </c>
      <c r="F75" t="str">
        <f t="shared" si="3"/>
        <v>2N</v>
      </c>
    </row>
    <row r="76" spans="1:6" ht="16.899999999999999" customHeight="1" x14ac:dyDescent="0.25">
      <c r="A76" s="1">
        <v>1300</v>
      </c>
      <c r="B76" s="2" t="s">
        <v>76</v>
      </c>
      <c r="C76" s="3">
        <v>1</v>
      </c>
      <c r="D76" s="3">
        <v>0</v>
      </c>
      <c r="E76" s="4" t="str">
        <f t="shared" si="2"/>
        <v>N</v>
      </c>
      <c r="F76" t="str">
        <f t="shared" si="3"/>
        <v>1N</v>
      </c>
    </row>
    <row r="77" spans="1:6" ht="16.899999999999999" customHeight="1" x14ac:dyDescent="0.25">
      <c r="A77" s="1">
        <v>1334</v>
      </c>
      <c r="B77" s="2" t="s">
        <v>77</v>
      </c>
      <c r="C77" s="3">
        <v>7</v>
      </c>
      <c r="D77" s="3">
        <v>5</v>
      </c>
      <c r="E77" s="4" t="str">
        <f t="shared" si="2"/>
        <v>Y</v>
      </c>
      <c r="F77" t="str">
        <f t="shared" si="3"/>
        <v>7Y</v>
      </c>
    </row>
    <row r="78" spans="1:6" ht="16.899999999999999" customHeight="1" x14ac:dyDescent="0.25">
      <c r="A78" s="1">
        <v>1338</v>
      </c>
      <c r="B78" s="2" t="s">
        <v>78</v>
      </c>
      <c r="C78" s="3">
        <v>1</v>
      </c>
      <c r="D78" s="3">
        <v>0</v>
      </c>
      <c r="E78" s="4" t="str">
        <f t="shared" si="2"/>
        <v>N</v>
      </c>
      <c r="F78" t="str">
        <f t="shared" si="3"/>
        <v>1N</v>
      </c>
    </row>
    <row r="79" spans="1:6" ht="16.899999999999999" customHeight="1" x14ac:dyDescent="0.25">
      <c r="A79" s="1">
        <v>1342</v>
      </c>
      <c r="B79" s="2" t="s">
        <v>79</v>
      </c>
      <c r="C79" s="3">
        <v>5</v>
      </c>
      <c r="D79" s="3">
        <v>3</v>
      </c>
      <c r="E79" s="4" t="str">
        <f t="shared" si="2"/>
        <v>Y</v>
      </c>
      <c r="F79" t="str">
        <f t="shared" si="3"/>
        <v>5Y</v>
      </c>
    </row>
    <row r="80" spans="1:6" ht="16.899999999999999" customHeight="1" x14ac:dyDescent="0.25">
      <c r="A80" s="1">
        <v>1343</v>
      </c>
      <c r="B80" s="2" t="s">
        <v>80</v>
      </c>
      <c r="C80" s="3">
        <v>6</v>
      </c>
      <c r="D80" s="3">
        <v>4</v>
      </c>
      <c r="E80" s="4" t="str">
        <f t="shared" si="2"/>
        <v>Y</v>
      </c>
      <c r="F80" t="str">
        <f t="shared" si="3"/>
        <v>6Y</v>
      </c>
    </row>
    <row r="81" spans="1:6" ht="16.899999999999999" customHeight="1" x14ac:dyDescent="0.25">
      <c r="A81" s="1">
        <v>1347</v>
      </c>
      <c r="B81" s="2" t="s">
        <v>81</v>
      </c>
      <c r="C81" s="3">
        <v>5</v>
      </c>
      <c r="D81" s="3">
        <v>2</v>
      </c>
      <c r="E81" s="4" t="str">
        <f t="shared" si="2"/>
        <v>Y</v>
      </c>
      <c r="F81" t="str">
        <f t="shared" si="3"/>
        <v>5Y</v>
      </c>
    </row>
    <row r="82" spans="1:6" ht="16.899999999999999" customHeight="1" x14ac:dyDescent="0.25">
      <c r="A82" s="1">
        <v>1352</v>
      </c>
      <c r="B82" s="2" t="s">
        <v>82</v>
      </c>
      <c r="C82" s="3">
        <v>6</v>
      </c>
      <c r="D82" s="3">
        <v>4</v>
      </c>
      <c r="E82" s="4" t="str">
        <f t="shared" si="2"/>
        <v>Y</v>
      </c>
      <c r="F82" t="str">
        <f t="shared" si="3"/>
        <v>6Y</v>
      </c>
    </row>
    <row r="83" spans="1:6" ht="16.899999999999999" customHeight="1" x14ac:dyDescent="0.25">
      <c r="A83" s="1">
        <v>1361</v>
      </c>
      <c r="B83" s="2" t="s">
        <v>83</v>
      </c>
      <c r="C83" s="3">
        <v>6</v>
      </c>
      <c r="D83" s="3">
        <v>4</v>
      </c>
      <c r="E83" s="4" t="str">
        <f t="shared" si="2"/>
        <v>Y</v>
      </c>
      <c r="F83" t="str">
        <f t="shared" si="3"/>
        <v>6Y</v>
      </c>
    </row>
    <row r="84" spans="1:6" ht="16.899999999999999" customHeight="1" x14ac:dyDescent="0.25">
      <c r="A84" s="1">
        <v>1363</v>
      </c>
      <c r="B84" s="2" t="s">
        <v>84</v>
      </c>
      <c r="C84" s="3">
        <v>2</v>
      </c>
      <c r="D84" s="3">
        <v>1</v>
      </c>
      <c r="E84" s="4" t="str">
        <f t="shared" si="2"/>
        <v>Y</v>
      </c>
      <c r="F84" t="str">
        <f t="shared" si="3"/>
        <v>2Y</v>
      </c>
    </row>
    <row r="85" spans="1:6" ht="16.899999999999999" customHeight="1" x14ac:dyDescent="0.25">
      <c r="A85" s="1">
        <v>1367</v>
      </c>
      <c r="B85" s="2" t="s">
        <v>85</v>
      </c>
      <c r="C85" s="3">
        <v>5</v>
      </c>
      <c r="D85" s="3">
        <v>4</v>
      </c>
      <c r="E85" s="4" t="str">
        <f t="shared" si="2"/>
        <v>Y</v>
      </c>
      <c r="F85" t="str">
        <f t="shared" si="3"/>
        <v>5Y</v>
      </c>
    </row>
    <row r="86" spans="1:6" ht="16.899999999999999" customHeight="1" x14ac:dyDescent="0.25">
      <c r="A86" s="1">
        <v>1395</v>
      </c>
      <c r="B86" s="2" t="s">
        <v>86</v>
      </c>
      <c r="C86" s="3">
        <v>4</v>
      </c>
      <c r="D86" s="3">
        <v>2</v>
      </c>
      <c r="E86" s="4" t="str">
        <f t="shared" si="2"/>
        <v>Y</v>
      </c>
      <c r="F86" t="str">
        <f t="shared" si="3"/>
        <v>4Y</v>
      </c>
    </row>
    <row r="87" spans="1:6" ht="16.899999999999999" customHeight="1" x14ac:dyDescent="0.25">
      <c r="A87" s="1">
        <v>1401</v>
      </c>
      <c r="B87" s="2" t="s">
        <v>87</v>
      </c>
      <c r="C87" s="3">
        <v>5</v>
      </c>
      <c r="D87" s="3">
        <v>3</v>
      </c>
      <c r="E87" s="4" t="str">
        <f t="shared" si="2"/>
        <v>Y</v>
      </c>
      <c r="F87" t="str">
        <f t="shared" si="3"/>
        <v>5Y</v>
      </c>
    </row>
    <row r="88" spans="1:6" ht="16.899999999999999" customHeight="1" x14ac:dyDescent="0.25">
      <c r="A88" s="1">
        <v>1445</v>
      </c>
      <c r="B88" s="2" t="s">
        <v>88</v>
      </c>
      <c r="C88" s="3">
        <v>4</v>
      </c>
      <c r="D88" s="3">
        <v>2</v>
      </c>
      <c r="E88" s="4" t="str">
        <f t="shared" si="2"/>
        <v>Y</v>
      </c>
      <c r="F88" t="str">
        <f t="shared" si="3"/>
        <v>4Y</v>
      </c>
    </row>
    <row r="89" spans="1:6" ht="16.899999999999999" customHeight="1" x14ac:dyDescent="0.25">
      <c r="A89" s="1">
        <v>1451</v>
      </c>
      <c r="B89" s="2" t="s">
        <v>89</v>
      </c>
      <c r="C89" s="3">
        <v>3</v>
      </c>
      <c r="D89" s="3">
        <v>0</v>
      </c>
      <c r="E89" s="4" t="str">
        <f t="shared" si="2"/>
        <v>N</v>
      </c>
      <c r="F89" t="str">
        <f t="shared" si="3"/>
        <v>3N</v>
      </c>
    </row>
    <row r="90" spans="1:6" ht="16.899999999999999" customHeight="1" x14ac:dyDescent="0.25">
      <c r="A90" s="1">
        <v>1456</v>
      </c>
      <c r="B90" s="2" t="s">
        <v>90</v>
      </c>
      <c r="C90" s="3">
        <v>6</v>
      </c>
      <c r="D90" s="3">
        <v>4</v>
      </c>
      <c r="E90" s="4" t="str">
        <f t="shared" si="2"/>
        <v>Y</v>
      </c>
      <c r="F90" t="str">
        <f t="shared" si="3"/>
        <v>6Y</v>
      </c>
    </row>
    <row r="91" spans="1:6" ht="16.899999999999999" customHeight="1" x14ac:dyDescent="0.25">
      <c r="A91" s="1">
        <v>1460</v>
      </c>
      <c r="B91" s="2" t="s">
        <v>91</v>
      </c>
      <c r="C91" s="3">
        <v>2</v>
      </c>
      <c r="D91" s="3">
        <v>0</v>
      </c>
      <c r="E91" s="4" t="str">
        <f t="shared" si="2"/>
        <v>N</v>
      </c>
      <c r="F91" t="str">
        <f t="shared" si="3"/>
        <v>2N</v>
      </c>
    </row>
    <row r="92" spans="1:6" ht="16.899999999999999" customHeight="1" x14ac:dyDescent="0.25">
      <c r="A92" s="1">
        <v>1481</v>
      </c>
      <c r="B92" s="2" t="s">
        <v>92</v>
      </c>
      <c r="C92" s="3">
        <v>1</v>
      </c>
      <c r="D92" s="3">
        <v>0</v>
      </c>
      <c r="E92" s="4" t="str">
        <f t="shared" si="2"/>
        <v>N</v>
      </c>
      <c r="F92" t="str">
        <f t="shared" si="3"/>
        <v>1N</v>
      </c>
    </row>
    <row r="93" spans="1:6" ht="16.899999999999999" customHeight="1" x14ac:dyDescent="0.25">
      <c r="A93" s="1">
        <v>1483</v>
      </c>
      <c r="B93" s="2" t="s">
        <v>93</v>
      </c>
      <c r="C93" s="3">
        <v>2</v>
      </c>
      <c r="D93" s="3">
        <v>1</v>
      </c>
      <c r="E93" s="4" t="str">
        <f t="shared" si="2"/>
        <v>Y</v>
      </c>
      <c r="F93" t="str">
        <f t="shared" si="3"/>
        <v>2Y</v>
      </c>
    </row>
    <row r="94" spans="1:6" ht="16.899999999999999" customHeight="1" x14ac:dyDescent="0.25">
      <c r="A94" s="1">
        <v>1502</v>
      </c>
      <c r="B94" s="2" t="s">
        <v>94</v>
      </c>
      <c r="C94" s="3">
        <v>5</v>
      </c>
      <c r="D94" s="3">
        <v>3</v>
      </c>
      <c r="E94" s="4" t="str">
        <f t="shared" si="2"/>
        <v>Y</v>
      </c>
      <c r="F94" t="str">
        <f t="shared" si="3"/>
        <v>5Y</v>
      </c>
    </row>
    <row r="95" spans="1:6" ht="16.899999999999999" customHeight="1" x14ac:dyDescent="0.25">
      <c r="A95" s="1">
        <v>1503</v>
      </c>
      <c r="B95" s="2" t="s">
        <v>95</v>
      </c>
      <c r="C95" s="3">
        <v>1</v>
      </c>
      <c r="D95" s="3">
        <v>0</v>
      </c>
      <c r="E95" s="4" t="str">
        <f t="shared" si="2"/>
        <v>N</v>
      </c>
      <c r="F95" t="str">
        <f t="shared" si="3"/>
        <v>1N</v>
      </c>
    </row>
    <row r="96" spans="1:6" ht="16.899999999999999" customHeight="1" x14ac:dyDescent="0.25">
      <c r="A96" s="1">
        <v>1508</v>
      </c>
      <c r="B96" s="2" t="s">
        <v>96</v>
      </c>
      <c r="C96" s="3">
        <v>3</v>
      </c>
      <c r="D96" s="3">
        <v>2</v>
      </c>
      <c r="E96" s="4" t="str">
        <f t="shared" si="2"/>
        <v>Y</v>
      </c>
      <c r="F96" t="str">
        <f t="shared" si="3"/>
        <v>3Y</v>
      </c>
    </row>
    <row r="97" spans="1:6" ht="16.899999999999999" customHeight="1" x14ac:dyDescent="0.25">
      <c r="A97" s="1">
        <v>1534</v>
      </c>
      <c r="B97" s="2" t="s">
        <v>97</v>
      </c>
      <c r="C97" s="3">
        <v>5</v>
      </c>
      <c r="D97" s="3">
        <v>3</v>
      </c>
      <c r="E97" s="4" t="str">
        <f t="shared" si="2"/>
        <v>Y</v>
      </c>
      <c r="F97" t="str">
        <f t="shared" si="3"/>
        <v>5Y</v>
      </c>
    </row>
    <row r="98" spans="1:6" ht="16.899999999999999" customHeight="1" x14ac:dyDescent="0.25">
      <c r="A98" s="1">
        <v>1539</v>
      </c>
      <c r="B98" s="2" t="s">
        <v>98</v>
      </c>
      <c r="C98" s="3">
        <v>4</v>
      </c>
      <c r="D98" s="3">
        <v>3</v>
      </c>
      <c r="E98" s="4" t="str">
        <f t="shared" si="2"/>
        <v>Y</v>
      </c>
      <c r="F98" t="str">
        <f t="shared" si="3"/>
        <v>4Y</v>
      </c>
    </row>
    <row r="99" spans="1:6" ht="16.899999999999999" customHeight="1" x14ac:dyDescent="0.25">
      <c r="A99" s="1">
        <v>1547</v>
      </c>
      <c r="B99" s="2" t="s">
        <v>99</v>
      </c>
      <c r="C99" s="3">
        <v>6</v>
      </c>
      <c r="D99" s="3">
        <v>3</v>
      </c>
      <c r="E99" s="4" t="str">
        <f t="shared" si="2"/>
        <v>Y</v>
      </c>
      <c r="F99" t="str">
        <f t="shared" si="3"/>
        <v>6Y</v>
      </c>
    </row>
    <row r="100" spans="1:6" ht="16.899999999999999" customHeight="1" x14ac:dyDescent="0.25">
      <c r="A100" s="1">
        <v>1560</v>
      </c>
      <c r="B100" s="2" t="s">
        <v>100</v>
      </c>
      <c r="C100" s="3">
        <v>6</v>
      </c>
      <c r="D100" s="3">
        <v>5</v>
      </c>
      <c r="E100" s="4" t="str">
        <f t="shared" si="2"/>
        <v>Y</v>
      </c>
      <c r="F100" t="str">
        <f t="shared" si="3"/>
        <v>6Y</v>
      </c>
    </row>
    <row r="101" spans="1:6" ht="16.899999999999999" customHeight="1" x14ac:dyDescent="0.25">
      <c r="A101" s="1">
        <v>1576</v>
      </c>
      <c r="B101" s="2" t="s">
        <v>101</v>
      </c>
      <c r="C101" s="3">
        <v>2</v>
      </c>
      <c r="D101" s="3">
        <v>0</v>
      </c>
      <c r="E101" s="4" t="str">
        <f t="shared" si="2"/>
        <v>N</v>
      </c>
      <c r="F101" t="str">
        <f t="shared" si="3"/>
        <v>2N</v>
      </c>
    </row>
    <row r="102" spans="1:6" ht="16.899999999999999" customHeight="1" x14ac:dyDescent="0.25">
      <c r="A102" s="1">
        <v>1577</v>
      </c>
      <c r="B102" s="2" t="s">
        <v>102</v>
      </c>
      <c r="C102" s="3">
        <v>4</v>
      </c>
      <c r="D102" s="3">
        <v>2</v>
      </c>
      <c r="E102" s="4" t="str">
        <f t="shared" si="2"/>
        <v>Y</v>
      </c>
      <c r="F102" t="str">
        <f t="shared" si="3"/>
        <v>4Y</v>
      </c>
    </row>
    <row r="103" spans="1:6" ht="16.899999999999999" customHeight="1" x14ac:dyDescent="0.25">
      <c r="A103" s="1">
        <v>1578</v>
      </c>
      <c r="B103" s="2" t="s">
        <v>103</v>
      </c>
      <c r="C103" s="3">
        <v>1</v>
      </c>
      <c r="D103" s="3">
        <v>0</v>
      </c>
      <c r="E103" s="4" t="str">
        <f t="shared" si="2"/>
        <v>N</v>
      </c>
      <c r="F103" t="str">
        <f t="shared" si="3"/>
        <v>1N</v>
      </c>
    </row>
    <row r="104" spans="1:6" ht="16.899999999999999" customHeight="1" x14ac:dyDescent="0.25">
      <c r="A104" s="1">
        <v>1581</v>
      </c>
      <c r="B104" s="2" t="s">
        <v>104</v>
      </c>
      <c r="C104" s="3">
        <v>1</v>
      </c>
      <c r="D104" s="3">
        <v>0</v>
      </c>
      <c r="E104" s="4" t="str">
        <f t="shared" si="2"/>
        <v>N</v>
      </c>
      <c r="F104" t="str">
        <f t="shared" si="3"/>
        <v>1N</v>
      </c>
    </row>
    <row r="105" spans="1:6" ht="16.899999999999999" customHeight="1" x14ac:dyDescent="0.25">
      <c r="A105" s="1">
        <v>1590</v>
      </c>
      <c r="B105" s="2" t="s">
        <v>105</v>
      </c>
      <c r="C105" s="3">
        <v>6</v>
      </c>
      <c r="D105" s="3">
        <v>4</v>
      </c>
      <c r="E105" s="4" t="str">
        <f t="shared" si="2"/>
        <v>Y</v>
      </c>
      <c r="F105" t="str">
        <f t="shared" si="3"/>
        <v>6Y</v>
      </c>
    </row>
    <row r="106" spans="1:6" ht="16.899999999999999" customHeight="1" x14ac:dyDescent="0.25">
      <c r="A106" s="1">
        <v>1602</v>
      </c>
      <c r="B106" s="2" t="s">
        <v>106</v>
      </c>
      <c r="C106" s="3">
        <v>1</v>
      </c>
      <c r="D106" s="3">
        <v>0</v>
      </c>
      <c r="E106" s="4" t="str">
        <f t="shared" si="2"/>
        <v>N</v>
      </c>
      <c r="F106" t="str">
        <f t="shared" si="3"/>
        <v>1N</v>
      </c>
    </row>
    <row r="107" spans="1:6" ht="16.899999999999999" customHeight="1" x14ac:dyDescent="0.25">
      <c r="A107" s="1">
        <v>1616</v>
      </c>
      <c r="B107" s="2" t="s">
        <v>107</v>
      </c>
      <c r="C107" s="3">
        <v>1</v>
      </c>
      <c r="D107" s="3">
        <v>0</v>
      </c>
      <c r="E107" s="4" t="str">
        <f t="shared" si="2"/>
        <v>N</v>
      </c>
      <c r="F107" t="str">
        <f t="shared" si="3"/>
        <v>1N</v>
      </c>
    </row>
    <row r="108" spans="1:6" ht="16.899999999999999" customHeight="1" x14ac:dyDescent="0.25">
      <c r="A108" s="1">
        <v>1621</v>
      </c>
      <c r="B108" s="2" t="s">
        <v>108</v>
      </c>
      <c r="C108" s="3">
        <v>7</v>
      </c>
      <c r="D108" s="3">
        <v>5</v>
      </c>
      <c r="E108" s="4" t="str">
        <f t="shared" si="2"/>
        <v>Y</v>
      </c>
      <c r="F108" t="str">
        <f t="shared" si="3"/>
        <v>7Y</v>
      </c>
    </row>
    <row r="109" spans="1:6" ht="16.899999999999999" customHeight="1" x14ac:dyDescent="0.25">
      <c r="A109" s="1">
        <v>1625</v>
      </c>
      <c r="B109" s="2" t="s">
        <v>109</v>
      </c>
      <c r="C109" s="3">
        <v>6</v>
      </c>
      <c r="D109" s="3">
        <v>4</v>
      </c>
      <c r="E109" s="4" t="str">
        <f t="shared" si="2"/>
        <v>Y</v>
      </c>
      <c r="F109" t="str">
        <f t="shared" si="3"/>
        <v>6Y</v>
      </c>
    </row>
    <row r="110" spans="1:6" ht="16.899999999999999" customHeight="1" x14ac:dyDescent="0.25">
      <c r="A110" s="1">
        <v>1628</v>
      </c>
      <c r="B110" s="2" t="s">
        <v>110</v>
      </c>
      <c r="C110" s="3">
        <v>8</v>
      </c>
      <c r="D110" s="3">
        <v>6</v>
      </c>
      <c r="E110" s="4" t="str">
        <f t="shared" si="2"/>
        <v>Y</v>
      </c>
      <c r="F110" t="str">
        <f t="shared" si="3"/>
        <v>8Y</v>
      </c>
    </row>
    <row r="111" spans="1:6" ht="16.899999999999999" customHeight="1" x14ac:dyDescent="0.25">
      <c r="A111" s="1">
        <v>1646</v>
      </c>
      <c r="B111" s="2" t="s">
        <v>111</v>
      </c>
      <c r="C111" s="3">
        <v>1</v>
      </c>
      <c r="D111" s="3">
        <v>0</v>
      </c>
      <c r="E111" s="4" t="str">
        <f t="shared" si="2"/>
        <v>N</v>
      </c>
      <c r="F111" t="str">
        <f t="shared" si="3"/>
        <v>1N</v>
      </c>
    </row>
    <row r="112" spans="1:6" ht="16.899999999999999" customHeight="1" x14ac:dyDescent="0.25">
      <c r="A112" s="1">
        <v>1648</v>
      </c>
      <c r="B112" s="2" t="s">
        <v>112</v>
      </c>
      <c r="C112" s="3">
        <v>6</v>
      </c>
      <c r="D112" s="3">
        <v>2</v>
      </c>
      <c r="E112" s="4" t="str">
        <f t="shared" si="2"/>
        <v>Y</v>
      </c>
      <c r="F112" t="str">
        <f t="shared" si="3"/>
        <v>6Y</v>
      </c>
    </row>
    <row r="113" spans="1:6" ht="16.899999999999999" customHeight="1" x14ac:dyDescent="0.25">
      <c r="A113" s="1">
        <v>1650</v>
      </c>
      <c r="B113" s="2" t="s">
        <v>113</v>
      </c>
      <c r="C113" s="3">
        <v>5</v>
      </c>
      <c r="D113" s="3">
        <v>4</v>
      </c>
      <c r="E113" s="4" t="str">
        <f t="shared" si="2"/>
        <v>Y</v>
      </c>
      <c r="F113" t="str">
        <f t="shared" si="3"/>
        <v>5Y</v>
      </c>
    </row>
    <row r="114" spans="1:6" ht="16.899999999999999" customHeight="1" x14ac:dyDescent="0.25">
      <c r="A114" s="1">
        <v>1653</v>
      </c>
      <c r="B114" s="2" t="s">
        <v>114</v>
      </c>
      <c r="C114" s="3">
        <v>1</v>
      </c>
      <c r="D114" s="3">
        <v>0</v>
      </c>
      <c r="E114" s="4" t="str">
        <f t="shared" si="2"/>
        <v>N</v>
      </c>
      <c r="F114" t="str">
        <f t="shared" si="3"/>
        <v>1N</v>
      </c>
    </row>
    <row r="115" spans="1:6" ht="16.899999999999999" customHeight="1" x14ac:dyDescent="0.25">
      <c r="A115" s="1">
        <v>1655</v>
      </c>
      <c r="B115" s="2" t="s">
        <v>115</v>
      </c>
      <c r="C115" s="3">
        <v>3</v>
      </c>
      <c r="D115" s="3">
        <v>2</v>
      </c>
      <c r="E115" s="4" t="str">
        <f t="shared" si="2"/>
        <v>Y</v>
      </c>
      <c r="F115" t="str">
        <f t="shared" si="3"/>
        <v>3Y</v>
      </c>
    </row>
    <row r="116" spans="1:6" ht="16.899999999999999" customHeight="1" x14ac:dyDescent="0.25">
      <c r="A116" s="1">
        <v>1658</v>
      </c>
      <c r="B116" s="2" t="s">
        <v>116</v>
      </c>
      <c r="C116" s="3">
        <v>2</v>
      </c>
      <c r="D116" s="3">
        <v>0</v>
      </c>
      <c r="E116" s="4" t="str">
        <f t="shared" si="2"/>
        <v>N</v>
      </c>
      <c r="F116" t="str">
        <f t="shared" si="3"/>
        <v>2N</v>
      </c>
    </row>
    <row r="117" spans="1:6" ht="16.899999999999999" customHeight="1" x14ac:dyDescent="0.25">
      <c r="A117" s="1">
        <v>1659</v>
      </c>
      <c r="B117" s="2" t="s">
        <v>117</v>
      </c>
      <c r="C117" s="3">
        <v>3</v>
      </c>
      <c r="D117" s="3">
        <v>2</v>
      </c>
      <c r="E117" s="4" t="str">
        <f t="shared" si="2"/>
        <v>Y</v>
      </c>
      <c r="F117" t="str">
        <f t="shared" si="3"/>
        <v>3Y</v>
      </c>
    </row>
    <row r="118" spans="1:6" ht="16.899999999999999" customHeight="1" x14ac:dyDescent="0.25">
      <c r="A118" s="1">
        <v>1670</v>
      </c>
      <c r="B118" s="2" t="s">
        <v>118</v>
      </c>
      <c r="C118" s="3">
        <v>7</v>
      </c>
      <c r="D118" s="3">
        <v>5</v>
      </c>
      <c r="E118" s="4" t="str">
        <f t="shared" si="2"/>
        <v>Y</v>
      </c>
      <c r="F118" t="str">
        <f t="shared" si="3"/>
        <v>7Y</v>
      </c>
    </row>
    <row r="119" spans="1:6" ht="16.899999999999999" customHeight="1" x14ac:dyDescent="0.25">
      <c r="A119" s="1">
        <v>1671</v>
      </c>
      <c r="B119" s="2" t="s">
        <v>119</v>
      </c>
      <c r="C119" s="3">
        <v>6</v>
      </c>
      <c r="D119" s="3">
        <v>4</v>
      </c>
      <c r="E119" s="4" t="str">
        <f t="shared" si="2"/>
        <v>Y</v>
      </c>
      <c r="F119" t="str">
        <f t="shared" si="3"/>
        <v>6Y</v>
      </c>
    </row>
    <row r="120" spans="1:6" ht="16.899999999999999" customHeight="1" x14ac:dyDescent="0.25">
      <c r="A120" s="1">
        <v>1672</v>
      </c>
      <c r="B120" s="2" t="s">
        <v>120</v>
      </c>
      <c r="C120" s="3">
        <v>3</v>
      </c>
      <c r="D120" s="3">
        <v>1</v>
      </c>
      <c r="E120" s="4" t="str">
        <f t="shared" si="2"/>
        <v>Y</v>
      </c>
      <c r="F120" t="str">
        <f t="shared" si="3"/>
        <v>3Y</v>
      </c>
    </row>
    <row r="121" spans="1:6" ht="16.899999999999999" customHeight="1" x14ac:dyDescent="0.25">
      <c r="A121" s="1">
        <v>1685</v>
      </c>
      <c r="B121" s="2" t="s">
        <v>121</v>
      </c>
      <c r="C121" s="3">
        <v>6</v>
      </c>
      <c r="D121" s="3">
        <v>4</v>
      </c>
      <c r="E121" s="4" t="str">
        <f t="shared" si="2"/>
        <v>Y</v>
      </c>
      <c r="F121" t="str">
        <f t="shared" si="3"/>
        <v>6Y</v>
      </c>
    </row>
    <row r="122" spans="1:6" ht="16.899999999999999" customHeight="1" x14ac:dyDescent="0.25">
      <c r="A122" s="1">
        <v>1686</v>
      </c>
      <c r="B122" s="2" t="s">
        <v>122</v>
      </c>
      <c r="C122" s="3">
        <v>3</v>
      </c>
      <c r="D122" s="3">
        <v>0</v>
      </c>
      <c r="E122" s="4" t="str">
        <f t="shared" si="2"/>
        <v>N</v>
      </c>
      <c r="F122" t="str">
        <f t="shared" si="3"/>
        <v>3N</v>
      </c>
    </row>
    <row r="123" spans="1:6" ht="16.899999999999999" customHeight="1" x14ac:dyDescent="0.25">
      <c r="A123" s="1">
        <v>1687</v>
      </c>
      <c r="B123" s="2" t="s">
        <v>123</v>
      </c>
      <c r="C123" s="3">
        <v>2</v>
      </c>
      <c r="D123" s="3">
        <v>1</v>
      </c>
      <c r="E123" s="4" t="str">
        <f t="shared" si="2"/>
        <v>Y</v>
      </c>
      <c r="F123" t="str">
        <f t="shared" si="3"/>
        <v>2Y</v>
      </c>
    </row>
    <row r="124" spans="1:6" ht="16.899999999999999" customHeight="1" x14ac:dyDescent="0.25">
      <c r="A124" s="1">
        <v>1690</v>
      </c>
      <c r="B124" s="2" t="s">
        <v>124</v>
      </c>
      <c r="C124" s="3">
        <v>7</v>
      </c>
      <c r="D124" s="3">
        <v>3</v>
      </c>
      <c r="E124" s="4" t="str">
        <f t="shared" si="2"/>
        <v>Y</v>
      </c>
      <c r="F124" t="str">
        <f t="shared" si="3"/>
        <v>7Y</v>
      </c>
    </row>
    <row r="125" spans="1:6" ht="16.899999999999999" customHeight="1" x14ac:dyDescent="0.25">
      <c r="A125" s="1">
        <v>1694</v>
      </c>
      <c r="B125" s="2" t="s">
        <v>125</v>
      </c>
      <c r="C125" s="3">
        <v>2</v>
      </c>
      <c r="D125" s="3">
        <v>0</v>
      </c>
      <c r="E125" s="4" t="str">
        <f t="shared" si="2"/>
        <v>N</v>
      </c>
      <c r="F125" t="str">
        <f t="shared" si="3"/>
        <v>2N</v>
      </c>
    </row>
    <row r="126" spans="1:6" ht="16.899999999999999" customHeight="1" x14ac:dyDescent="0.25">
      <c r="A126" s="1">
        <v>1704</v>
      </c>
      <c r="B126" s="2" t="s">
        <v>126</v>
      </c>
      <c r="C126" s="3">
        <v>3</v>
      </c>
      <c r="D126" s="3">
        <v>2</v>
      </c>
      <c r="E126" s="4" t="str">
        <f t="shared" si="2"/>
        <v>Y</v>
      </c>
      <c r="F126" t="str">
        <f t="shared" si="3"/>
        <v>3Y</v>
      </c>
    </row>
    <row r="127" spans="1:6" ht="16.899999999999999" customHeight="1" x14ac:dyDescent="0.25">
      <c r="A127" s="1">
        <v>1713</v>
      </c>
      <c r="B127" s="2" t="s">
        <v>127</v>
      </c>
      <c r="C127" s="3">
        <v>1</v>
      </c>
      <c r="D127" s="3">
        <v>0</v>
      </c>
      <c r="E127" s="4" t="str">
        <f t="shared" si="2"/>
        <v>N</v>
      </c>
      <c r="F127" t="str">
        <f t="shared" si="3"/>
        <v>1N</v>
      </c>
    </row>
    <row r="128" spans="1:6" ht="16.899999999999999" customHeight="1" x14ac:dyDescent="0.25">
      <c r="A128" s="1">
        <v>1724</v>
      </c>
      <c r="B128" s="2" t="s">
        <v>128</v>
      </c>
      <c r="C128" s="3">
        <v>4</v>
      </c>
      <c r="D128" s="3">
        <v>2</v>
      </c>
      <c r="E128" s="4" t="str">
        <f t="shared" si="2"/>
        <v>Y</v>
      </c>
      <c r="F128" t="str">
        <f t="shared" si="3"/>
        <v>4Y</v>
      </c>
    </row>
    <row r="129" spans="1:6" ht="16.899999999999999" customHeight="1" x14ac:dyDescent="0.25">
      <c r="A129" s="1">
        <v>1734</v>
      </c>
      <c r="B129" s="2" t="s">
        <v>129</v>
      </c>
      <c r="C129" s="3">
        <v>3</v>
      </c>
      <c r="D129" s="3">
        <v>0</v>
      </c>
      <c r="E129" s="4" t="str">
        <f t="shared" si="2"/>
        <v>N</v>
      </c>
      <c r="F129" t="str">
        <f t="shared" si="3"/>
        <v>3N</v>
      </c>
    </row>
    <row r="130" spans="1:6" ht="16.899999999999999" customHeight="1" x14ac:dyDescent="0.25">
      <c r="A130" s="1">
        <v>1736</v>
      </c>
      <c r="B130" s="2" t="s">
        <v>130</v>
      </c>
      <c r="C130" s="3">
        <v>10</v>
      </c>
      <c r="D130" s="3">
        <v>8</v>
      </c>
      <c r="E130" s="4" t="str">
        <f t="shared" ref="E130:E193" si="4">IF(D130&gt;0,"Y","N")</f>
        <v>Y</v>
      </c>
      <c r="F130" t="str">
        <f t="shared" ref="F130:F193" si="5">_xlfn.CONCAT(C130,E130)</f>
        <v>10Y</v>
      </c>
    </row>
    <row r="131" spans="1:6" ht="16.899999999999999" customHeight="1" x14ac:dyDescent="0.25">
      <c r="A131" s="1">
        <v>1738</v>
      </c>
      <c r="B131" s="2" t="s">
        <v>131</v>
      </c>
      <c r="C131" s="3">
        <v>1</v>
      </c>
      <c r="D131" s="3">
        <v>0</v>
      </c>
      <c r="E131" s="4" t="str">
        <f t="shared" si="4"/>
        <v>N</v>
      </c>
      <c r="F131" t="str">
        <f t="shared" si="5"/>
        <v>1N</v>
      </c>
    </row>
    <row r="132" spans="1:6" ht="16.899999999999999" customHeight="1" x14ac:dyDescent="0.25">
      <c r="A132" s="1">
        <v>1743</v>
      </c>
      <c r="B132" s="2" t="s">
        <v>132</v>
      </c>
      <c r="C132" s="3">
        <v>1</v>
      </c>
      <c r="D132" s="3">
        <v>0</v>
      </c>
      <c r="E132" s="4" t="str">
        <f t="shared" si="4"/>
        <v>N</v>
      </c>
      <c r="F132" t="str">
        <f t="shared" si="5"/>
        <v>1N</v>
      </c>
    </row>
    <row r="133" spans="1:6" ht="16.899999999999999" customHeight="1" x14ac:dyDescent="0.25">
      <c r="A133" s="1">
        <v>1744</v>
      </c>
      <c r="B133" s="2" t="s">
        <v>133</v>
      </c>
      <c r="C133" s="3">
        <v>4</v>
      </c>
      <c r="D133" s="3">
        <v>3</v>
      </c>
      <c r="E133" s="4" t="str">
        <f t="shared" si="4"/>
        <v>Y</v>
      </c>
      <c r="F133" t="str">
        <f t="shared" si="5"/>
        <v>4Y</v>
      </c>
    </row>
    <row r="134" spans="1:6" ht="16.899999999999999" customHeight="1" x14ac:dyDescent="0.25">
      <c r="A134" s="1">
        <v>1746</v>
      </c>
      <c r="B134" s="2" t="s">
        <v>134</v>
      </c>
      <c r="C134" s="3">
        <v>3</v>
      </c>
      <c r="D134" s="3">
        <v>2</v>
      </c>
      <c r="E134" s="4" t="str">
        <f t="shared" si="4"/>
        <v>Y</v>
      </c>
      <c r="F134" t="str">
        <f t="shared" si="5"/>
        <v>3Y</v>
      </c>
    </row>
    <row r="135" spans="1:6" ht="16.899999999999999" customHeight="1" x14ac:dyDescent="0.25">
      <c r="A135" s="1">
        <v>1749</v>
      </c>
      <c r="B135" s="2" t="s">
        <v>135</v>
      </c>
      <c r="C135" s="3">
        <v>5</v>
      </c>
      <c r="D135" s="3">
        <v>2</v>
      </c>
      <c r="E135" s="4" t="str">
        <f t="shared" si="4"/>
        <v>Y</v>
      </c>
      <c r="F135" t="str">
        <f t="shared" si="5"/>
        <v>5Y</v>
      </c>
    </row>
    <row r="136" spans="1:6" ht="16.899999999999999" customHeight="1" x14ac:dyDescent="0.25">
      <c r="A136" s="1">
        <v>1755</v>
      </c>
      <c r="B136" s="2" t="s">
        <v>136</v>
      </c>
      <c r="C136" s="3">
        <v>5</v>
      </c>
      <c r="D136" s="3">
        <v>3</v>
      </c>
      <c r="E136" s="4" t="str">
        <f t="shared" si="4"/>
        <v>Y</v>
      </c>
      <c r="F136" t="str">
        <f t="shared" si="5"/>
        <v>5Y</v>
      </c>
    </row>
    <row r="137" spans="1:6" ht="16.899999999999999" customHeight="1" x14ac:dyDescent="0.25">
      <c r="A137" s="1">
        <v>1758</v>
      </c>
      <c r="B137" s="2" t="s">
        <v>137</v>
      </c>
      <c r="C137" s="3">
        <v>6</v>
      </c>
      <c r="D137" s="3">
        <v>4</v>
      </c>
      <c r="E137" s="4" t="str">
        <f t="shared" si="4"/>
        <v>Y</v>
      </c>
      <c r="F137" t="str">
        <f t="shared" si="5"/>
        <v>6Y</v>
      </c>
    </row>
    <row r="138" spans="1:6" ht="16.899999999999999" customHeight="1" x14ac:dyDescent="0.25">
      <c r="A138" s="1">
        <v>1766</v>
      </c>
      <c r="B138" s="2" t="s">
        <v>138</v>
      </c>
      <c r="C138" s="3">
        <v>6</v>
      </c>
      <c r="D138" s="3">
        <v>3</v>
      </c>
      <c r="E138" s="4" t="str">
        <f t="shared" si="4"/>
        <v>Y</v>
      </c>
      <c r="F138" t="str">
        <f t="shared" si="5"/>
        <v>6Y</v>
      </c>
    </row>
    <row r="139" spans="1:6" ht="16.899999999999999" customHeight="1" x14ac:dyDescent="0.25">
      <c r="A139" s="1">
        <v>1774</v>
      </c>
      <c r="B139" s="2" t="s">
        <v>139</v>
      </c>
      <c r="C139" s="3">
        <v>7</v>
      </c>
      <c r="D139" s="3">
        <v>4</v>
      </c>
      <c r="E139" s="4" t="str">
        <f t="shared" si="4"/>
        <v>Y</v>
      </c>
      <c r="F139" t="str">
        <f t="shared" si="5"/>
        <v>7Y</v>
      </c>
    </row>
    <row r="140" spans="1:6" ht="16.899999999999999" customHeight="1" x14ac:dyDescent="0.25">
      <c r="A140" s="1">
        <v>1782</v>
      </c>
      <c r="B140" s="2" t="s">
        <v>140</v>
      </c>
      <c r="C140" s="3">
        <v>3</v>
      </c>
      <c r="D140" s="3">
        <v>2</v>
      </c>
      <c r="E140" s="4" t="str">
        <f t="shared" si="4"/>
        <v>Y</v>
      </c>
      <c r="F140" t="str">
        <f t="shared" si="5"/>
        <v>3Y</v>
      </c>
    </row>
    <row r="141" spans="1:6" ht="16.899999999999999" customHeight="1" x14ac:dyDescent="0.25">
      <c r="A141" s="1">
        <v>1784</v>
      </c>
      <c r="B141" s="2" t="s">
        <v>141</v>
      </c>
      <c r="C141" s="3">
        <v>2</v>
      </c>
      <c r="D141" s="3">
        <v>0</v>
      </c>
      <c r="E141" s="4" t="str">
        <f t="shared" si="4"/>
        <v>N</v>
      </c>
      <c r="F141" t="str">
        <f t="shared" si="5"/>
        <v>2N</v>
      </c>
    </row>
    <row r="142" spans="1:6" ht="16.899999999999999" customHeight="1" x14ac:dyDescent="0.25">
      <c r="A142" s="1">
        <v>1793</v>
      </c>
      <c r="B142" s="2" t="s">
        <v>142</v>
      </c>
      <c r="C142" s="3">
        <v>1</v>
      </c>
      <c r="D142" s="3">
        <v>0</v>
      </c>
      <c r="E142" s="4" t="str">
        <f t="shared" si="4"/>
        <v>N</v>
      </c>
      <c r="F142" t="str">
        <f t="shared" si="5"/>
        <v>1N</v>
      </c>
    </row>
    <row r="143" spans="1:6" ht="16.899999999999999" customHeight="1" x14ac:dyDescent="0.25">
      <c r="A143" s="1">
        <v>1794</v>
      </c>
      <c r="B143" s="2" t="s">
        <v>143</v>
      </c>
      <c r="C143" s="3">
        <v>1</v>
      </c>
      <c r="D143" s="3">
        <v>0</v>
      </c>
      <c r="E143" s="4" t="str">
        <f t="shared" si="4"/>
        <v>N</v>
      </c>
      <c r="F143" t="str">
        <f t="shared" si="5"/>
        <v>1N</v>
      </c>
    </row>
    <row r="144" spans="1:6" ht="16.899999999999999" customHeight="1" x14ac:dyDescent="0.25">
      <c r="A144" s="1">
        <v>1795</v>
      </c>
      <c r="B144" s="2" t="s">
        <v>144</v>
      </c>
      <c r="C144" s="3">
        <v>5</v>
      </c>
      <c r="D144" s="3">
        <v>3</v>
      </c>
      <c r="E144" s="4" t="str">
        <f t="shared" si="4"/>
        <v>Y</v>
      </c>
      <c r="F144" t="str">
        <f t="shared" si="5"/>
        <v>5Y</v>
      </c>
    </row>
    <row r="145" spans="1:6" ht="16.899999999999999" customHeight="1" x14ac:dyDescent="0.25">
      <c r="A145" s="1">
        <v>1801</v>
      </c>
      <c r="B145" s="2" t="s">
        <v>145</v>
      </c>
      <c r="C145" s="3">
        <v>1</v>
      </c>
      <c r="D145" s="3">
        <v>0</v>
      </c>
      <c r="E145" s="4" t="str">
        <f t="shared" si="4"/>
        <v>N</v>
      </c>
      <c r="F145" t="str">
        <f t="shared" si="5"/>
        <v>1N</v>
      </c>
    </row>
    <row r="146" spans="1:6" ht="16.899999999999999" customHeight="1" x14ac:dyDescent="0.25">
      <c r="A146" s="1">
        <v>1810</v>
      </c>
      <c r="B146" s="2" t="s">
        <v>146</v>
      </c>
      <c r="C146" s="3">
        <v>1</v>
      </c>
      <c r="D146" s="3">
        <v>0</v>
      </c>
      <c r="E146" s="4" t="str">
        <f t="shared" si="4"/>
        <v>N</v>
      </c>
      <c r="F146" t="str">
        <f t="shared" si="5"/>
        <v>1N</v>
      </c>
    </row>
    <row r="147" spans="1:6" ht="16.899999999999999" customHeight="1" x14ac:dyDescent="0.25">
      <c r="A147" s="1">
        <v>1812</v>
      </c>
      <c r="B147" s="2" t="s">
        <v>147</v>
      </c>
      <c r="C147" s="3">
        <v>8</v>
      </c>
      <c r="D147" s="3">
        <v>3</v>
      </c>
      <c r="E147" s="4" t="str">
        <f t="shared" si="4"/>
        <v>Y</v>
      </c>
      <c r="F147" t="str">
        <f t="shared" si="5"/>
        <v>8Y</v>
      </c>
    </row>
    <row r="148" spans="1:6" ht="16.899999999999999" customHeight="1" x14ac:dyDescent="0.25">
      <c r="A148" s="1">
        <v>1815</v>
      </c>
      <c r="B148" s="2" t="s">
        <v>148</v>
      </c>
      <c r="C148" s="3">
        <v>2</v>
      </c>
      <c r="D148" s="3">
        <v>0</v>
      </c>
      <c r="E148" s="4" t="str">
        <f t="shared" si="4"/>
        <v>N</v>
      </c>
      <c r="F148" t="str">
        <f t="shared" si="5"/>
        <v>2N</v>
      </c>
    </row>
    <row r="149" spans="1:6" ht="16.899999999999999" customHeight="1" x14ac:dyDescent="0.25">
      <c r="A149" s="1">
        <v>1819</v>
      </c>
      <c r="B149" s="2" t="s">
        <v>149</v>
      </c>
      <c r="C149" s="3">
        <v>3</v>
      </c>
      <c r="D149" s="3">
        <v>2</v>
      </c>
      <c r="E149" s="4" t="str">
        <f t="shared" si="4"/>
        <v>Y</v>
      </c>
      <c r="F149" t="str">
        <f t="shared" si="5"/>
        <v>3Y</v>
      </c>
    </row>
    <row r="150" spans="1:6" ht="16.899999999999999" customHeight="1" x14ac:dyDescent="0.25">
      <c r="A150" s="1">
        <v>1820</v>
      </c>
      <c r="B150" s="2" t="s">
        <v>150</v>
      </c>
      <c r="C150" s="3">
        <v>2</v>
      </c>
      <c r="D150" s="3">
        <v>0</v>
      </c>
      <c r="E150" s="4" t="str">
        <f t="shared" si="4"/>
        <v>N</v>
      </c>
      <c r="F150" t="str">
        <f t="shared" si="5"/>
        <v>2N</v>
      </c>
    </row>
    <row r="151" spans="1:6" ht="16.899999999999999" customHeight="1" x14ac:dyDescent="0.25">
      <c r="A151" s="1">
        <v>1823</v>
      </c>
      <c r="B151" s="2" t="s">
        <v>151</v>
      </c>
      <c r="C151" s="3">
        <v>3</v>
      </c>
      <c r="D151" s="3">
        <v>1</v>
      </c>
      <c r="E151" s="4" t="str">
        <f t="shared" si="4"/>
        <v>Y</v>
      </c>
      <c r="F151" t="str">
        <f t="shared" si="5"/>
        <v>3Y</v>
      </c>
    </row>
    <row r="152" spans="1:6" ht="16.899999999999999" customHeight="1" x14ac:dyDescent="0.25">
      <c r="A152" s="1">
        <v>1824</v>
      </c>
      <c r="B152" s="2" t="s">
        <v>152</v>
      </c>
      <c r="C152" s="3">
        <v>1</v>
      </c>
      <c r="D152" s="3">
        <v>0</v>
      </c>
      <c r="E152" s="4" t="str">
        <f t="shared" si="4"/>
        <v>N</v>
      </c>
      <c r="F152" t="str">
        <f t="shared" si="5"/>
        <v>1N</v>
      </c>
    </row>
    <row r="153" spans="1:6" ht="16.899999999999999" customHeight="1" x14ac:dyDescent="0.25">
      <c r="A153" s="1">
        <v>1826</v>
      </c>
      <c r="B153" s="2" t="s">
        <v>153</v>
      </c>
      <c r="C153" s="3">
        <v>1</v>
      </c>
      <c r="D153" s="3">
        <v>0</v>
      </c>
      <c r="E153" s="4" t="str">
        <f t="shared" si="4"/>
        <v>N</v>
      </c>
      <c r="F153" t="str">
        <f t="shared" si="5"/>
        <v>1N</v>
      </c>
    </row>
    <row r="154" spans="1:6" ht="16.899999999999999" customHeight="1" x14ac:dyDescent="0.25">
      <c r="A154" s="1">
        <v>1827</v>
      </c>
      <c r="B154" s="2" t="s">
        <v>154</v>
      </c>
      <c r="C154" s="3">
        <v>6</v>
      </c>
      <c r="D154" s="3">
        <v>4</v>
      </c>
      <c r="E154" s="4" t="str">
        <f t="shared" si="4"/>
        <v>Y</v>
      </c>
      <c r="F154" t="str">
        <f t="shared" si="5"/>
        <v>6Y</v>
      </c>
    </row>
    <row r="155" spans="1:6" ht="16.899999999999999" customHeight="1" x14ac:dyDescent="0.25">
      <c r="A155" s="1">
        <v>1829</v>
      </c>
      <c r="B155" s="2" t="s">
        <v>155</v>
      </c>
      <c r="C155" s="3">
        <v>3</v>
      </c>
      <c r="D155" s="3">
        <v>0</v>
      </c>
      <c r="E155" s="4" t="str">
        <f t="shared" si="4"/>
        <v>N</v>
      </c>
      <c r="F155" t="str">
        <f t="shared" si="5"/>
        <v>3N</v>
      </c>
    </row>
    <row r="156" spans="1:6" ht="16.899999999999999" customHeight="1" x14ac:dyDescent="0.25">
      <c r="A156" s="1">
        <v>1837</v>
      </c>
      <c r="B156" s="2" t="s">
        <v>156</v>
      </c>
      <c r="C156" s="3">
        <v>7</v>
      </c>
      <c r="D156" s="3">
        <v>5</v>
      </c>
      <c r="E156" s="4" t="str">
        <f t="shared" si="4"/>
        <v>Y</v>
      </c>
      <c r="F156" t="str">
        <f t="shared" si="5"/>
        <v>7Y</v>
      </c>
    </row>
    <row r="157" spans="1:6" ht="16.899999999999999" customHeight="1" x14ac:dyDescent="0.25">
      <c r="A157" s="1">
        <v>1848</v>
      </c>
      <c r="B157" s="2" t="s">
        <v>157</v>
      </c>
      <c r="C157" s="3">
        <v>4</v>
      </c>
      <c r="D157" s="3">
        <v>2</v>
      </c>
      <c r="E157" s="4" t="str">
        <f t="shared" si="4"/>
        <v>Y</v>
      </c>
      <c r="F157" t="str">
        <f t="shared" si="5"/>
        <v>4Y</v>
      </c>
    </row>
    <row r="158" spans="1:6" ht="16.899999999999999" customHeight="1" x14ac:dyDescent="0.25">
      <c r="A158" s="1">
        <v>1857</v>
      </c>
      <c r="B158" s="2" t="s">
        <v>158</v>
      </c>
      <c r="C158" s="3">
        <v>1</v>
      </c>
      <c r="D158" s="3">
        <v>0</v>
      </c>
      <c r="E158" s="4" t="str">
        <f t="shared" si="4"/>
        <v>N</v>
      </c>
      <c r="F158" t="str">
        <f t="shared" si="5"/>
        <v>1N</v>
      </c>
    </row>
    <row r="159" spans="1:6" ht="16.899999999999999" customHeight="1" x14ac:dyDescent="0.25">
      <c r="A159" s="1">
        <v>1859</v>
      </c>
      <c r="B159" s="2" t="s">
        <v>159</v>
      </c>
      <c r="C159" s="3">
        <v>2</v>
      </c>
      <c r="D159" s="3">
        <v>1</v>
      </c>
      <c r="E159" s="4" t="str">
        <f t="shared" si="4"/>
        <v>Y</v>
      </c>
      <c r="F159" t="str">
        <f t="shared" si="5"/>
        <v>2Y</v>
      </c>
    </row>
    <row r="160" spans="1:6" ht="16.899999999999999" customHeight="1" x14ac:dyDescent="0.25">
      <c r="A160" s="1">
        <v>1887</v>
      </c>
      <c r="B160" s="2" t="s">
        <v>160</v>
      </c>
      <c r="C160" s="3">
        <v>1</v>
      </c>
      <c r="D160" s="3">
        <v>0</v>
      </c>
      <c r="E160" s="4" t="str">
        <f t="shared" si="4"/>
        <v>N</v>
      </c>
      <c r="F160" t="str">
        <f t="shared" si="5"/>
        <v>1N</v>
      </c>
    </row>
    <row r="161" spans="1:6" ht="16.899999999999999" customHeight="1" x14ac:dyDescent="0.25">
      <c r="A161" s="1">
        <v>1889</v>
      </c>
      <c r="B161" s="2" t="s">
        <v>161</v>
      </c>
      <c r="C161" s="3">
        <v>5</v>
      </c>
      <c r="D161" s="3">
        <v>3</v>
      </c>
      <c r="E161" s="4" t="str">
        <f t="shared" si="4"/>
        <v>Y</v>
      </c>
      <c r="F161" t="str">
        <f t="shared" si="5"/>
        <v>5Y</v>
      </c>
    </row>
    <row r="162" spans="1:6" ht="16.899999999999999" customHeight="1" x14ac:dyDescent="0.25">
      <c r="A162" s="1">
        <v>1895</v>
      </c>
      <c r="B162" s="2" t="s">
        <v>162</v>
      </c>
      <c r="C162" s="3">
        <v>3</v>
      </c>
      <c r="D162" s="3">
        <v>1</v>
      </c>
      <c r="E162" s="4" t="str">
        <f t="shared" si="4"/>
        <v>Y</v>
      </c>
      <c r="F162" t="str">
        <f t="shared" si="5"/>
        <v>3Y</v>
      </c>
    </row>
    <row r="163" spans="1:6" ht="16.899999999999999" customHeight="1" x14ac:dyDescent="0.25">
      <c r="A163" s="1">
        <v>1901</v>
      </c>
      <c r="B163" s="2" t="s">
        <v>163</v>
      </c>
      <c r="C163" s="3">
        <v>5</v>
      </c>
      <c r="D163" s="3">
        <v>3</v>
      </c>
      <c r="E163" s="4" t="str">
        <f t="shared" si="4"/>
        <v>Y</v>
      </c>
      <c r="F163" t="str">
        <f t="shared" si="5"/>
        <v>5Y</v>
      </c>
    </row>
    <row r="164" spans="1:6" ht="16.899999999999999" customHeight="1" x14ac:dyDescent="0.25">
      <c r="A164" s="1">
        <v>1905</v>
      </c>
      <c r="B164" s="2" t="s">
        <v>164</v>
      </c>
      <c r="C164" s="3">
        <v>4</v>
      </c>
      <c r="D164" s="3">
        <v>3</v>
      </c>
      <c r="E164" s="4" t="str">
        <f t="shared" si="4"/>
        <v>Y</v>
      </c>
      <c r="F164" t="str">
        <f t="shared" si="5"/>
        <v>4Y</v>
      </c>
    </row>
    <row r="165" spans="1:6" ht="16.899999999999999" customHeight="1" x14ac:dyDescent="0.25">
      <c r="A165" s="1">
        <v>1914</v>
      </c>
      <c r="B165" s="2" t="s">
        <v>165</v>
      </c>
      <c r="C165" s="3">
        <v>4</v>
      </c>
      <c r="D165" s="3">
        <v>3</v>
      </c>
      <c r="E165" s="4" t="str">
        <f t="shared" si="4"/>
        <v>Y</v>
      </c>
      <c r="F165" t="str">
        <f t="shared" si="5"/>
        <v>4Y</v>
      </c>
    </row>
    <row r="166" spans="1:6" ht="16.899999999999999" customHeight="1" x14ac:dyDescent="0.25">
      <c r="A166" s="1">
        <v>1918</v>
      </c>
      <c r="B166" s="2" t="s">
        <v>166</v>
      </c>
      <c r="C166" s="3">
        <v>2</v>
      </c>
      <c r="D166" s="3">
        <v>1</v>
      </c>
      <c r="E166" s="4" t="str">
        <f t="shared" si="4"/>
        <v>Y</v>
      </c>
      <c r="F166" t="str">
        <f t="shared" si="5"/>
        <v>2Y</v>
      </c>
    </row>
    <row r="167" spans="1:6" ht="16.899999999999999" customHeight="1" x14ac:dyDescent="0.25">
      <c r="A167" s="1">
        <v>1920</v>
      </c>
      <c r="B167" s="2" t="s">
        <v>167</v>
      </c>
      <c r="C167" s="3">
        <v>2</v>
      </c>
      <c r="D167" s="3">
        <v>1</v>
      </c>
      <c r="E167" s="4" t="str">
        <f t="shared" si="4"/>
        <v>Y</v>
      </c>
      <c r="F167" t="str">
        <f t="shared" si="5"/>
        <v>2Y</v>
      </c>
    </row>
    <row r="168" spans="1:6" ht="16.899999999999999" customHeight="1" x14ac:dyDescent="0.25">
      <c r="A168" s="1">
        <v>1925</v>
      </c>
      <c r="B168" s="2" t="s">
        <v>168</v>
      </c>
      <c r="C168" s="3">
        <v>2</v>
      </c>
      <c r="D168" s="3">
        <v>0</v>
      </c>
      <c r="E168" s="4" t="str">
        <f t="shared" si="4"/>
        <v>N</v>
      </c>
      <c r="F168" t="str">
        <f t="shared" si="5"/>
        <v>2N</v>
      </c>
    </row>
    <row r="169" spans="1:6" ht="16.899999999999999" customHeight="1" x14ac:dyDescent="0.25">
      <c r="A169" s="1">
        <v>1926</v>
      </c>
      <c r="B169" s="2" t="s">
        <v>169</v>
      </c>
      <c r="C169" s="3">
        <v>6</v>
      </c>
      <c r="D169" s="3">
        <v>4</v>
      </c>
      <c r="E169" s="4" t="str">
        <f t="shared" si="4"/>
        <v>Y</v>
      </c>
      <c r="F169" t="str">
        <f t="shared" si="5"/>
        <v>6Y</v>
      </c>
    </row>
    <row r="170" spans="1:6" ht="16.899999999999999" customHeight="1" x14ac:dyDescent="0.25">
      <c r="A170" s="1">
        <v>1927</v>
      </c>
      <c r="B170" s="2" t="s">
        <v>170</v>
      </c>
      <c r="C170" s="3">
        <v>4</v>
      </c>
      <c r="D170" s="3">
        <v>3</v>
      </c>
      <c r="E170" s="4" t="str">
        <f t="shared" si="4"/>
        <v>Y</v>
      </c>
      <c r="F170" t="str">
        <f t="shared" si="5"/>
        <v>4Y</v>
      </c>
    </row>
    <row r="171" spans="1:6" ht="16.899999999999999" customHeight="1" x14ac:dyDescent="0.25">
      <c r="A171" s="1">
        <v>1932</v>
      </c>
      <c r="B171" s="2" t="s">
        <v>171</v>
      </c>
      <c r="C171" s="3">
        <v>3</v>
      </c>
      <c r="D171" s="3">
        <v>2</v>
      </c>
      <c r="E171" s="4" t="str">
        <f t="shared" si="4"/>
        <v>Y</v>
      </c>
      <c r="F171" t="str">
        <f t="shared" si="5"/>
        <v>3Y</v>
      </c>
    </row>
    <row r="172" spans="1:6" ht="16.899999999999999" customHeight="1" x14ac:dyDescent="0.25">
      <c r="A172" s="1">
        <v>1934</v>
      </c>
      <c r="B172" s="2" t="s">
        <v>172</v>
      </c>
      <c r="C172" s="3">
        <v>2</v>
      </c>
      <c r="D172" s="3">
        <v>0</v>
      </c>
      <c r="E172" s="4" t="str">
        <f t="shared" si="4"/>
        <v>N</v>
      </c>
      <c r="F172" t="str">
        <f t="shared" si="5"/>
        <v>2N</v>
      </c>
    </row>
    <row r="173" spans="1:6" ht="16.899999999999999" customHeight="1" x14ac:dyDescent="0.25">
      <c r="A173" s="1">
        <v>1935</v>
      </c>
      <c r="B173" s="2" t="s">
        <v>173</v>
      </c>
      <c r="C173" s="3">
        <v>4</v>
      </c>
      <c r="D173" s="3">
        <v>3</v>
      </c>
      <c r="E173" s="4" t="str">
        <f t="shared" si="4"/>
        <v>Y</v>
      </c>
      <c r="F173" t="str">
        <f t="shared" si="5"/>
        <v>4Y</v>
      </c>
    </row>
    <row r="174" spans="1:6" ht="16.899999999999999" customHeight="1" x14ac:dyDescent="0.25">
      <c r="A174" s="1">
        <v>1936</v>
      </c>
      <c r="B174" s="2" t="s">
        <v>174</v>
      </c>
      <c r="C174" s="3">
        <v>3</v>
      </c>
      <c r="D174" s="3">
        <v>2</v>
      </c>
      <c r="E174" s="4" t="str">
        <f t="shared" si="4"/>
        <v>Y</v>
      </c>
      <c r="F174" t="str">
        <f t="shared" si="5"/>
        <v>3Y</v>
      </c>
    </row>
    <row r="175" spans="1:6" ht="16.899999999999999" customHeight="1" x14ac:dyDescent="0.25">
      <c r="A175" s="1">
        <v>1940</v>
      </c>
      <c r="B175" s="2" t="s">
        <v>175</v>
      </c>
      <c r="C175" s="3">
        <v>1</v>
      </c>
      <c r="D175" s="3">
        <v>0</v>
      </c>
      <c r="E175" s="4" t="str">
        <f t="shared" si="4"/>
        <v>N</v>
      </c>
      <c r="F175" t="str">
        <f t="shared" si="5"/>
        <v>1N</v>
      </c>
    </row>
    <row r="176" spans="1:6" ht="16.899999999999999" customHeight="1" x14ac:dyDescent="0.25">
      <c r="A176" s="1">
        <v>1942</v>
      </c>
      <c r="B176" s="2" t="s">
        <v>176</v>
      </c>
      <c r="C176" s="3">
        <v>3</v>
      </c>
      <c r="D176" s="3">
        <v>1</v>
      </c>
      <c r="E176" s="4" t="str">
        <f t="shared" si="4"/>
        <v>Y</v>
      </c>
      <c r="F176" t="str">
        <f t="shared" si="5"/>
        <v>3Y</v>
      </c>
    </row>
    <row r="177" spans="1:6" ht="16.899999999999999" customHeight="1" x14ac:dyDescent="0.25">
      <c r="A177" s="1">
        <v>1946</v>
      </c>
      <c r="B177" s="2" t="s">
        <v>177</v>
      </c>
      <c r="C177" s="3">
        <v>3</v>
      </c>
      <c r="D177" s="3">
        <v>2</v>
      </c>
      <c r="E177" s="4" t="str">
        <f t="shared" si="4"/>
        <v>Y</v>
      </c>
      <c r="F177" t="str">
        <f t="shared" si="5"/>
        <v>3Y</v>
      </c>
    </row>
    <row r="178" spans="1:6" ht="16.899999999999999" customHeight="1" x14ac:dyDescent="0.25">
      <c r="A178" s="1">
        <v>1947</v>
      </c>
      <c r="B178" s="2" t="s">
        <v>178</v>
      </c>
      <c r="C178" s="3">
        <v>4</v>
      </c>
      <c r="D178" s="3">
        <v>3</v>
      </c>
      <c r="E178" s="4" t="str">
        <f t="shared" si="4"/>
        <v>Y</v>
      </c>
      <c r="F178" t="str">
        <f t="shared" si="5"/>
        <v>4Y</v>
      </c>
    </row>
    <row r="179" spans="1:6" ht="16.899999999999999" customHeight="1" x14ac:dyDescent="0.25">
      <c r="A179" s="1">
        <v>1957</v>
      </c>
      <c r="B179" s="2" t="s">
        <v>179</v>
      </c>
      <c r="C179" s="3">
        <v>1</v>
      </c>
      <c r="D179" s="3">
        <v>0</v>
      </c>
      <c r="E179" s="4" t="str">
        <f t="shared" si="4"/>
        <v>N</v>
      </c>
      <c r="F179" t="str">
        <f t="shared" si="5"/>
        <v>1N</v>
      </c>
    </row>
    <row r="180" spans="1:6" ht="16.899999999999999" customHeight="1" x14ac:dyDescent="0.25">
      <c r="A180" s="1">
        <v>1959</v>
      </c>
      <c r="B180" s="2" t="s">
        <v>180</v>
      </c>
      <c r="C180" s="3">
        <v>3</v>
      </c>
      <c r="D180" s="3">
        <v>1</v>
      </c>
      <c r="E180" s="4" t="str">
        <f t="shared" si="4"/>
        <v>Y</v>
      </c>
      <c r="F180" t="str">
        <f t="shared" si="5"/>
        <v>3Y</v>
      </c>
    </row>
    <row r="181" spans="1:6" ht="16.899999999999999" customHeight="1" x14ac:dyDescent="0.25">
      <c r="A181" s="1">
        <v>1960</v>
      </c>
      <c r="B181" s="2" t="s">
        <v>181</v>
      </c>
      <c r="C181" s="3">
        <v>3</v>
      </c>
      <c r="D181" s="3">
        <v>2</v>
      </c>
      <c r="E181" s="4" t="str">
        <f t="shared" si="4"/>
        <v>Y</v>
      </c>
      <c r="F181" t="str">
        <f t="shared" si="5"/>
        <v>3Y</v>
      </c>
    </row>
    <row r="182" spans="1:6" ht="16.899999999999999" customHeight="1" x14ac:dyDescent="0.25">
      <c r="A182" s="1">
        <v>1968</v>
      </c>
      <c r="B182" s="2" t="s">
        <v>182</v>
      </c>
      <c r="C182" s="3">
        <v>1</v>
      </c>
      <c r="D182" s="3">
        <v>0</v>
      </c>
      <c r="E182" s="4" t="str">
        <f t="shared" si="4"/>
        <v>N</v>
      </c>
      <c r="F182" t="str">
        <f t="shared" si="5"/>
        <v>1N</v>
      </c>
    </row>
    <row r="183" spans="1:6" ht="16.899999999999999" customHeight="1" x14ac:dyDescent="0.25">
      <c r="A183" s="1">
        <v>1969</v>
      </c>
      <c r="B183" s="2" t="s">
        <v>183</v>
      </c>
      <c r="C183" s="3">
        <v>2</v>
      </c>
      <c r="D183" s="3">
        <v>0</v>
      </c>
      <c r="E183" s="4" t="str">
        <f t="shared" si="4"/>
        <v>N</v>
      </c>
      <c r="F183" t="str">
        <f t="shared" si="5"/>
        <v>2N</v>
      </c>
    </row>
    <row r="184" spans="1:6" ht="16.899999999999999" customHeight="1" x14ac:dyDescent="0.25">
      <c r="A184" s="1">
        <v>1982</v>
      </c>
      <c r="B184" s="2" t="s">
        <v>184</v>
      </c>
      <c r="C184" s="3">
        <v>6</v>
      </c>
      <c r="D184" s="3">
        <v>4</v>
      </c>
      <c r="E184" s="4" t="str">
        <f t="shared" si="4"/>
        <v>Y</v>
      </c>
      <c r="F184" t="str">
        <f t="shared" si="5"/>
        <v>6Y</v>
      </c>
    </row>
    <row r="185" spans="1:6" ht="16.899999999999999" customHeight="1" x14ac:dyDescent="0.25">
      <c r="A185" s="1">
        <v>1983</v>
      </c>
      <c r="B185" s="2" t="s">
        <v>185</v>
      </c>
      <c r="C185" s="3">
        <v>3</v>
      </c>
      <c r="D185" s="3">
        <v>2</v>
      </c>
      <c r="E185" s="4" t="str">
        <f t="shared" si="4"/>
        <v>Y</v>
      </c>
      <c r="F185" t="str">
        <f t="shared" si="5"/>
        <v>3Y</v>
      </c>
    </row>
    <row r="186" spans="1:6" ht="16.899999999999999" customHeight="1" x14ac:dyDescent="0.25">
      <c r="A186" s="1">
        <v>1989</v>
      </c>
      <c r="B186" s="2" t="s">
        <v>186</v>
      </c>
      <c r="C186" s="3">
        <v>1</v>
      </c>
      <c r="D186" s="3">
        <v>0</v>
      </c>
      <c r="E186" s="4" t="str">
        <f t="shared" si="4"/>
        <v>N</v>
      </c>
      <c r="F186" t="str">
        <f t="shared" si="5"/>
        <v>1N</v>
      </c>
    </row>
    <row r="187" spans="1:6" ht="16.899999999999999" customHeight="1" x14ac:dyDescent="0.25">
      <c r="A187" s="1">
        <v>1997</v>
      </c>
      <c r="B187" s="2" t="s">
        <v>187</v>
      </c>
      <c r="C187" s="3">
        <v>6</v>
      </c>
      <c r="D187" s="3">
        <v>4</v>
      </c>
      <c r="E187" s="4" t="str">
        <f t="shared" si="4"/>
        <v>Y</v>
      </c>
      <c r="F187" t="str">
        <f t="shared" si="5"/>
        <v>6Y</v>
      </c>
    </row>
    <row r="188" spans="1:6" ht="16.899999999999999" customHeight="1" x14ac:dyDescent="0.25">
      <c r="A188" s="1">
        <v>2002</v>
      </c>
      <c r="B188" s="2" t="s">
        <v>188</v>
      </c>
      <c r="C188" s="3">
        <v>2</v>
      </c>
      <c r="D188" s="3">
        <v>0</v>
      </c>
      <c r="E188" s="4" t="str">
        <f t="shared" si="4"/>
        <v>N</v>
      </c>
      <c r="F188" t="str">
        <f t="shared" si="5"/>
        <v>2N</v>
      </c>
    </row>
    <row r="189" spans="1:6" ht="16.899999999999999" customHeight="1" x14ac:dyDescent="0.25">
      <c r="A189" s="1">
        <v>2009</v>
      </c>
      <c r="B189" s="2" t="s">
        <v>189</v>
      </c>
      <c r="C189" s="3">
        <v>4</v>
      </c>
      <c r="D189" s="3">
        <v>2</v>
      </c>
      <c r="E189" s="4" t="str">
        <f t="shared" si="4"/>
        <v>Y</v>
      </c>
      <c r="F189" t="str">
        <f t="shared" si="5"/>
        <v>4Y</v>
      </c>
    </row>
    <row r="190" spans="1:6" ht="16.899999999999999" customHeight="1" x14ac:dyDescent="0.25">
      <c r="A190" s="1">
        <v>2018</v>
      </c>
      <c r="B190" s="2" t="s">
        <v>190</v>
      </c>
      <c r="C190" s="3">
        <v>2</v>
      </c>
      <c r="D190" s="3">
        <v>1</v>
      </c>
      <c r="E190" s="4" t="str">
        <f t="shared" si="4"/>
        <v>Y</v>
      </c>
      <c r="F190" t="str">
        <f t="shared" si="5"/>
        <v>2Y</v>
      </c>
    </row>
    <row r="191" spans="1:6" ht="16.899999999999999" customHeight="1" x14ac:dyDescent="0.25">
      <c r="A191" s="1">
        <v>2020</v>
      </c>
      <c r="B191" s="2" t="s">
        <v>191</v>
      </c>
      <c r="C191" s="3">
        <v>1</v>
      </c>
      <c r="D191" s="3">
        <v>0</v>
      </c>
      <c r="E191" s="4" t="str">
        <f t="shared" si="4"/>
        <v>N</v>
      </c>
      <c r="F191" t="str">
        <f t="shared" si="5"/>
        <v>1N</v>
      </c>
    </row>
    <row r="192" spans="1:6" ht="16.899999999999999" customHeight="1" x14ac:dyDescent="0.25">
      <c r="A192" s="1">
        <v>2022</v>
      </c>
      <c r="B192" s="2" t="s">
        <v>192</v>
      </c>
      <c r="C192" s="3">
        <v>3</v>
      </c>
      <c r="D192" s="3">
        <v>0</v>
      </c>
      <c r="E192" s="4" t="str">
        <f t="shared" si="4"/>
        <v>N</v>
      </c>
      <c r="F192" t="str">
        <f t="shared" si="5"/>
        <v>3N</v>
      </c>
    </row>
    <row r="193" spans="1:6" ht="16.899999999999999" customHeight="1" x14ac:dyDescent="0.25">
      <c r="A193" s="1">
        <v>2039</v>
      </c>
      <c r="B193" s="2" t="s">
        <v>193</v>
      </c>
      <c r="C193" s="3">
        <v>2</v>
      </c>
      <c r="D193" s="3">
        <v>1</v>
      </c>
      <c r="E193" s="4" t="str">
        <f t="shared" si="4"/>
        <v>Y</v>
      </c>
      <c r="F193" t="str">
        <f t="shared" si="5"/>
        <v>2Y</v>
      </c>
    </row>
    <row r="194" spans="1:6" ht="16.899999999999999" customHeight="1" x14ac:dyDescent="0.25">
      <c r="A194" s="1">
        <v>2051</v>
      </c>
      <c r="B194" s="2" t="s">
        <v>194</v>
      </c>
      <c r="C194" s="3">
        <v>4</v>
      </c>
      <c r="D194" s="3">
        <v>2</v>
      </c>
      <c r="E194" s="4" t="str">
        <f t="shared" ref="E194:E257" si="6">IF(D194&gt;0,"Y","N")</f>
        <v>Y</v>
      </c>
      <c r="F194" t="str">
        <f t="shared" ref="F194:F257" si="7">_xlfn.CONCAT(C194,E194)</f>
        <v>4Y</v>
      </c>
    </row>
    <row r="195" spans="1:6" ht="16.899999999999999" customHeight="1" x14ac:dyDescent="0.25">
      <c r="A195" s="1">
        <v>2054</v>
      </c>
      <c r="B195" s="2" t="s">
        <v>195</v>
      </c>
      <c r="C195" s="3">
        <v>1</v>
      </c>
      <c r="D195" s="3">
        <v>0</v>
      </c>
      <c r="E195" s="4" t="str">
        <f t="shared" si="6"/>
        <v>N</v>
      </c>
      <c r="F195" t="str">
        <f t="shared" si="7"/>
        <v>1N</v>
      </c>
    </row>
    <row r="196" spans="1:6" ht="16.899999999999999" customHeight="1" x14ac:dyDescent="0.25">
      <c r="A196" s="1">
        <v>2055</v>
      </c>
      <c r="B196" s="2" t="s">
        <v>196</v>
      </c>
      <c r="C196" s="3">
        <v>6</v>
      </c>
      <c r="D196" s="3">
        <v>4</v>
      </c>
      <c r="E196" s="4" t="str">
        <f t="shared" si="6"/>
        <v>Y</v>
      </c>
      <c r="F196" t="str">
        <f t="shared" si="7"/>
        <v>6Y</v>
      </c>
    </row>
    <row r="197" spans="1:6" ht="16.899999999999999" customHeight="1" x14ac:dyDescent="0.25">
      <c r="A197" s="1">
        <v>2058</v>
      </c>
      <c r="B197" s="2" t="s">
        <v>197</v>
      </c>
      <c r="C197" s="3">
        <v>5</v>
      </c>
      <c r="D197" s="3">
        <v>1</v>
      </c>
      <c r="E197" s="4" t="str">
        <f t="shared" si="6"/>
        <v>Y</v>
      </c>
      <c r="F197" t="str">
        <f t="shared" si="7"/>
        <v>5Y</v>
      </c>
    </row>
    <row r="198" spans="1:6" ht="16.899999999999999" customHeight="1" x14ac:dyDescent="0.25">
      <c r="A198" s="1">
        <v>2063</v>
      </c>
      <c r="B198" s="2" t="s">
        <v>198</v>
      </c>
      <c r="C198" s="3">
        <v>3</v>
      </c>
      <c r="D198" s="3">
        <v>1</v>
      </c>
      <c r="E198" s="4" t="str">
        <f t="shared" si="6"/>
        <v>Y</v>
      </c>
      <c r="F198" t="str">
        <f t="shared" si="7"/>
        <v>3Y</v>
      </c>
    </row>
    <row r="199" spans="1:6" ht="16.899999999999999" customHeight="1" x14ac:dyDescent="0.25">
      <c r="A199" s="1">
        <v>2066</v>
      </c>
      <c r="B199" s="2" t="s">
        <v>199</v>
      </c>
      <c r="C199" s="3">
        <v>1</v>
      </c>
      <c r="D199" s="3">
        <v>0</v>
      </c>
      <c r="E199" s="4" t="str">
        <f t="shared" si="6"/>
        <v>N</v>
      </c>
      <c r="F199" t="str">
        <f t="shared" si="7"/>
        <v>1N</v>
      </c>
    </row>
    <row r="200" spans="1:6" ht="16.899999999999999" customHeight="1" x14ac:dyDescent="0.25">
      <c r="A200" s="1">
        <v>2067</v>
      </c>
      <c r="B200" s="2" t="s">
        <v>200</v>
      </c>
      <c r="C200" s="3">
        <v>1</v>
      </c>
      <c r="D200" s="3">
        <v>0</v>
      </c>
      <c r="E200" s="4" t="str">
        <f t="shared" si="6"/>
        <v>N</v>
      </c>
      <c r="F200" t="str">
        <f t="shared" si="7"/>
        <v>1N</v>
      </c>
    </row>
    <row r="201" spans="1:6" ht="16.899999999999999" customHeight="1" x14ac:dyDescent="0.25">
      <c r="A201" s="1">
        <v>2072</v>
      </c>
      <c r="B201" s="2" t="s">
        <v>201</v>
      </c>
      <c r="C201" s="3">
        <v>1</v>
      </c>
      <c r="D201" s="3">
        <v>0</v>
      </c>
      <c r="E201" s="4" t="str">
        <f t="shared" si="6"/>
        <v>N</v>
      </c>
      <c r="F201" t="str">
        <f t="shared" si="7"/>
        <v>1N</v>
      </c>
    </row>
    <row r="202" spans="1:6" ht="16.899999999999999" customHeight="1" x14ac:dyDescent="0.25">
      <c r="A202" s="1">
        <v>2073</v>
      </c>
      <c r="B202" s="2" t="s">
        <v>202</v>
      </c>
      <c r="C202" s="3">
        <v>2</v>
      </c>
      <c r="D202" s="3">
        <v>1</v>
      </c>
      <c r="E202" s="4" t="str">
        <f t="shared" si="6"/>
        <v>Y</v>
      </c>
      <c r="F202" t="str">
        <f t="shared" si="7"/>
        <v>2Y</v>
      </c>
    </row>
    <row r="203" spans="1:6" ht="16.899999999999999" customHeight="1" x14ac:dyDescent="0.25">
      <c r="A203" s="1">
        <v>2075</v>
      </c>
      <c r="B203" s="2" t="s">
        <v>203</v>
      </c>
      <c r="C203" s="3">
        <v>4</v>
      </c>
      <c r="D203" s="3">
        <v>2</v>
      </c>
      <c r="E203" s="4" t="str">
        <f t="shared" si="6"/>
        <v>Y</v>
      </c>
      <c r="F203" t="str">
        <f t="shared" si="7"/>
        <v>4Y</v>
      </c>
    </row>
    <row r="204" spans="1:6" ht="16.899999999999999" customHeight="1" x14ac:dyDescent="0.25">
      <c r="A204" s="1">
        <v>2079</v>
      </c>
      <c r="B204" s="2" t="s">
        <v>204</v>
      </c>
      <c r="C204" s="3">
        <v>3</v>
      </c>
      <c r="D204" s="3">
        <v>1</v>
      </c>
      <c r="E204" s="4" t="str">
        <f t="shared" si="6"/>
        <v>Y</v>
      </c>
      <c r="F204" t="str">
        <f t="shared" si="7"/>
        <v>3Y</v>
      </c>
    </row>
    <row r="205" spans="1:6" ht="16.899999999999999" customHeight="1" x14ac:dyDescent="0.25">
      <c r="A205" s="1">
        <v>2080</v>
      </c>
      <c r="B205" s="2" t="s">
        <v>205</v>
      </c>
      <c r="C205" s="3">
        <v>6</v>
      </c>
      <c r="D205" s="3">
        <v>4</v>
      </c>
      <c r="E205" s="4" t="str">
        <f t="shared" si="6"/>
        <v>Y</v>
      </c>
      <c r="F205" t="str">
        <f t="shared" si="7"/>
        <v>6Y</v>
      </c>
    </row>
    <row r="206" spans="1:6" ht="16.899999999999999" customHeight="1" x14ac:dyDescent="0.25">
      <c r="A206" s="1">
        <v>2088</v>
      </c>
      <c r="B206" s="2" t="s">
        <v>206</v>
      </c>
      <c r="C206" s="3">
        <v>1</v>
      </c>
      <c r="D206" s="3">
        <v>0</v>
      </c>
      <c r="E206" s="4" t="str">
        <f t="shared" si="6"/>
        <v>N</v>
      </c>
      <c r="F206" t="str">
        <f t="shared" si="7"/>
        <v>1N</v>
      </c>
    </row>
    <row r="207" spans="1:6" ht="16.899999999999999" customHeight="1" x14ac:dyDescent="0.25">
      <c r="A207" s="1">
        <v>2094</v>
      </c>
      <c r="B207" s="2" t="s">
        <v>207</v>
      </c>
      <c r="C207" s="3">
        <v>6</v>
      </c>
      <c r="D207" s="3">
        <v>4</v>
      </c>
      <c r="E207" s="4" t="str">
        <f t="shared" si="6"/>
        <v>Y</v>
      </c>
      <c r="F207" t="str">
        <f t="shared" si="7"/>
        <v>6Y</v>
      </c>
    </row>
    <row r="208" spans="1:6" ht="16.899999999999999" customHeight="1" x14ac:dyDescent="0.25">
      <c r="A208" s="1">
        <v>2096</v>
      </c>
      <c r="B208" s="2" t="s">
        <v>208</v>
      </c>
      <c r="C208" s="3">
        <v>4</v>
      </c>
      <c r="D208" s="3">
        <v>1</v>
      </c>
      <c r="E208" s="4" t="str">
        <f t="shared" si="6"/>
        <v>Y</v>
      </c>
      <c r="F208" t="str">
        <f t="shared" si="7"/>
        <v>4Y</v>
      </c>
    </row>
    <row r="209" spans="1:6" ht="16.899999999999999" customHeight="1" x14ac:dyDescent="0.25">
      <c r="A209" s="1">
        <v>2102</v>
      </c>
      <c r="B209" s="2" t="s">
        <v>209</v>
      </c>
      <c r="C209" s="3">
        <v>6</v>
      </c>
      <c r="D209" s="3">
        <v>4</v>
      </c>
      <c r="E209" s="4" t="str">
        <f t="shared" si="6"/>
        <v>Y</v>
      </c>
      <c r="F209" t="str">
        <f t="shared" si="7"/>
        <v>6Y</v>
      </c>
    </row>
    <row r="210" spans="1:6" ht="16.899999999999999" customHeight="1" x14ac:dyDescent="0.25">
      <c r="A210" s="1">
        <v>2112</v>
      </c>
      <c r="B210" s="2" t="s">
        <v>210</v>
      </c>
      <c r="C210" s="3">
        <v>2</v>
      </c>
      <c r="D210" s="3">
        <v>0</v>
      </c>
      <c r="E210" s="4" t="str">
        <f t="shared" si="6"/>
        <v>N</v>
      </c>
      <c r="F210" t="str">
        <f t="shared" si="7"/>
        <v>2N</v>
      </c>
    </row>
    <row r="211" spans="1:6" ht="16.899999999999999" customHeight="1" x14ac:dyDescent="0.25">
      <c r="A211" s="1">
        <v>2115</v>
      </c>
      <c r="B211" s="2" t="s">
        <v>211</v>
      </c>
      <c r="C211" s="3">
        <v>1</v>
      </c>
      <c r="D211" s="3">
        <v>0</v>
      </c>
      <c r="E211" s="4" t="str">
        <f t="shared" si="6"/>
        <v>N</v>
      </c>
      <c r="F211" t="str">
        <f t="shared" si="7"/>
        <v>1N</v>
      </c>
    </row>
    <row r="212" spans="1:6" ht="16.899999999999999" customHeight="1" x14ac:dyDescent="0.25">
      <c r="A212" s="1">
        <v>2121</v>
      </c>
      <c r="B212" s="2" t="s">
        <v>212</v>
      </c>
      <c r="C212" s="3">
        <v>4</v>
      </c>
      <c r="D212" s="3">
        <v>2</v>
      </c>
      <c r="E212" s="4" t="str">
        <f t="shared" si="6"/>
        <v>Y</v>
      </c>
      <c r="F212" t="str">
        <f t="shared" si="7"/>
        <v>4Y</v>
      </c>
    </row>
    <row r="213" spans="1:6" ht="16.899999999999999" customHeight="1" x14ac:dyDescent="0.25">
      <c r="A213" s="1">
        <v>2123</v>
      </c>
      <c r="B213" s="2" t="s">
        <v>213</v>
      </c>
      <c r="C213" s="3">
        <v>2</v>
      </c>
      <c r="D213" s="3">
        <v>0</v>
      </c>
      <c r="E213" s="4" t="str">
        <f t="shared" si="6"/>
        <v>N</v>
      </c>
      <c r="F213" t="str">
        <f t="shared" si="7"/>
        <v>2N</v>
      </c>
    </row>
    <row r="214" spans="1:6" ht="16.899999999999999" customHeight="1" x14ac:dyDescent="0.25">
      <c r="A214" s="1">
        <v>2124</v>
      </c>
      <c r="B214" s="2" t="s">
        <v>214</v>
      </c>
      <c r="C214" s="3">
        <v>1</v>
      </c>
      <c r="D214" s="3">
        <v>0</v>
      </c>
      <c r="E214" s="4" t="str">
        <f t="shared" si="6"/>
        <v>N</v>
      </c>
      <c r="F214" t="str">
        <f t="shared" si="7"/>
        <v>1N</v>
      </c>
    </row>
    <row r="215" spans="1:6" ht="16.899999999999999" customHeight="1" x14ac:dyDescent="0.25">
      <c r="A215" s="1">
        <v>2125</v>
      </c>
      <c r="B215" s="2" t="s">
        <v>215</v>
      </c>
      <c r="C215" s="3">
        <v>2</v>
      </c>
      <c r="D215" s="3">
        <v>0</v>
      </c>
      <c r="E215" s="4" t="str">
        <f t="shared" si="6"/>
        <v>N</v>
      </c>
      <c r="F215" t="str">
        <f t="shared" si="7"/>
        <v>2N</v>
      </c>
    </row>
    <row r="216" spans="1:6" ht="16.899999999999999" customHeight="1" x14ac:dyDescent="0.25">
      <c r="A216" s="1">
        <v>2127</v>
      </c>
      <c r="B216" s="2" t="s">
        <v>216</v>
      </c>
      <c r="C216" s="3">
        <v>4</v>
      </c>
      <c r="D216" s="3">
        <v>2</v>
      </c>
      <c r="E216" s="4" t="str">
        <f t="shared" si="6"/>
        <v>Y</v>
      </c>
      <c r="F216" t="str">
        <f t="shared" si="7"/>
        <v>4Y</v>
      </c>
    </row>
    <row r="217" spans="1:6" ht="16.899999999999999" customHeight="1" x14ac:dyDescent="0.25">
      <c r="A217" s="1">
        <v>2130</v>
      </c>
      <c r="B217" s="2" t="s">
        <v>217</v>
      </c>
      <c r="C217" s="3">
        <v>6</v>
      </c>
      <c r="D217" s="3">
        <v>4</v>
      </c>
      <c r="E217" s="4" t="str">
        <f t="shared" si="6"/>
        <v>Y</v>
      </c>
      <c r="F217" t="str">
        <f t="shared" si="7"/>
        <v>6Y</v>
      </c>
    </row>
    <row r="218" spans="1:6" ht="16.899999999999999" customHeight="1" x14ac:dyDescent="0.25">
      <c r="A218" s="1">
        <v>2137</v>
      </c>
      <c r="B218" s="2" t="s">
        <v>218</v>
      </c>
      <c r="C218" s="3">
        <v>2</v>
      </c>
      <c r="D218" s="3">
        <v>1</v>
      </c>
      <c r="E218" s="4" t="str">
        <f t="shared" si="6"/>
        <v>Y</v>
      </c>
      <c r="F218" t="str">
        <f t="shared" si="7"/>
        <v>2Y</v>
      </c>
    </row>
    <row r="219" spans="1:6" ht="16.899999999999999" customHeight="1" x14ac:dyDescent="0.25">
      <c r="A219" s="1">
        <v>2142</v>
      </c>
      <c r="B219" s="2" t="s">
        <v>219</v>
      </c>
      <c r="C219" s="3">
        <v>3</v>
      </c>
      <c r="D219" s="3">
        <v>2</v>
      </c>
      <c r="E219" s="4" t="str">
        <f t="shared" si="6"/>
        <v>Y</v>
      </c>
      <c r="F219" t="str">
        <f t="shared" si="7"/>
        <v>3Y</v>
      </c>
    </row>
    <row r="220" spans="1:6" ht="16.899999999999999" customHeight="1" x14ac:dyDescent="0.25">
      <c r="A220" s="1">
        <v>2143</v>
      </c>
      <c r="B220" s="2" t="s">
        <v>220</v>
      </c>
      <c r="C220" s="3">
        <v>2</v>
      </c>
      <c r="D220" s="3">
        <v>0</v>
      </c>
      <c r="E220" s="4" t="str">
        <f t="shared" si="6"/>
        <v>N</v>
      </c>
      <c r="F220" t="str">
        <f t="shared" si="7"/>
        <v>2N</v>
      </c>
    </row>
    <row r="221" spans="1:6" ht="16.899999999999999" customHeight="1" x14ac:dyDescent="0.25">
      <c r="A221" s="1">
        <v>2144</v>
      </c>
      <c r="B221" s="2" t="s">
        <v>221</v>
      </c>
      <c r="C221" s="3">
        <v>2</v>
      </c>
      <c r="D221" s="3">
        <v>1</v>
      </c>
      <c r="E221" s="4" t="str">
        <f t="shared" si="6"/>
        <v>Y</v>
      </c>
      <c r="F221" t="str">
        <f t="shared" si="7"/>
        <v>2Y</v>
      </c>
    </row>
    <row r="222" spans="1:6" ht="16.899999999999999" customHeight="1" x14ac:dyDescent="0.25">
      <c r="A222" s="1">
        <v>2148</v>
      </c>
      <c r="B222" s="2" t="s">
        <v>222</v>
      </c>
      <c r="C222" s="3">
        <v>6</v>
      </c>
      <c r="D222" s="3">
        <v>5</v>
      </c>
      <c r="E222" s="4" t="str">
        <f t="shared" si="6"/>
        <v>Y</v>
      </c>
      <c r="F222" t="str">
        <f t="shared" si="7"/>
        <v>6Y</v>
      </c>
    </row>
    <row r="223" spans="1:6" ht="16.899999999999999" customHeight="1" x14ac:dyDescent="0.25">
      <c r="A223" s="1">
        <v>2156</v>
      </c>
      <c r="B223" s="2" t="s">
        <v>223</v>
      </c>
      <c r="C223" s="3">
        <v>5</v>
      </c>
      <c r="D223" s="3">
        <v>3</v>
      </c>
      <c r="E223" s="4" t="str">
        <f t="shared" si="6"/>
        <v>Y</v>
      </c>
      <c r="F223" t="str">
        <f t="shared" si="7"/>
        <v>5Y</v>
      </c>
    </row>
    <row r="224" spans="1:6" ht="16.899999999999999" customHeight="1" x14ac:dyDescent="0.25">
      <c r="A224" s="1">
        <v>2157</v>
      </c>
      <c r="B224" s="2" t="s">
        <v>224</v>
      </c>
      <c r="C224" s="3">
        <v>6</v>
      </c>
      <c r="D224" s="3">
        <v>4</v>
      </c>
      <c r="E224" s="4" t="str">
        <f t="shared" si="6"/>
        <v>Y</v>
      </c>
      <c r="F224" t="str">
        <f t="shared" si="7"/>
        <v>6Y</v>
      </c>
    </row>
    <row r="225" spans="1:6" ht="16.899999999999999" customHeight="1" x14ac:dyDescent="0.25">
      <c r="A225" s="1">
        <v>2158</v>
      </c>
      <c r="B225" s="2" t="s">
        <v>225</v>
      </c>
      <c r="C225" s="3">
        <v>1</v>
      </c>
      <c r="D225" s="3">
        <v>0</v>
      </c>
      <c r="E225" s="4" t="str">
        <f t="shared" si="6"/>
        <v>N</v>
      </c>
      <c r="F225" t="str">
        <f t="shared" si="7"/>
        <v>1N</v>
      </c>
    </row>
    <row r="226" spans="1:6" ht="16.899999999999999" customHeight="1" x14ac:dyDescent="0.25">
      <c r="A226" s="1">
        <v>2161</v>
      </c>
      <c r="B226" s="2" t="s">
        <v>226</v>
      </c>
      <c r="C226" s="3">
        <v>1</v>
      </c>
      <c r="D226" s="3">
        <v>0</v>
      </c>
      <c r="E226" s="4" t="str">
        <f t="shared" si="6"/>
        <v>N</v>
      </c>
      <c r="F226" t="str">
        <f t="shared" si="7"/>
        <v>1N</v>
      </c>
    </row>
    <row r="227" spans="1:6" ht="16.899999999999999" customHeight="1" x14ac:dyDescent="0.25">
      <c r="A227" s="1">
        <v>2163</v>
      </c>
      <c r="B227" s="2" t="s">
        <v>227</v>
      </c>
      <c r="C227" s="3">
        <v>6</v>
      </c>
      <c r="D227" s="3">
        <v>3</v>
      </c>
      <c r="E227" s="4" t="str">
        <f t="shared" si="6"/>
        <v>Y</v>
      </c>
      <c r="F227" t="str">
        <f t="shared" si="7"/>
        <v>6Y</v>
      </c>
    </row>
    <row r="228" spans="1:6" ht="16.899999999999999" customHeight="1" x14ac:dyDescent="0.25">
      <c r="A228" s="1">
        <v>2171</v>
      </c>
      <c r="B228" s="2" t="s">
        <v>228</v>
      </c>
      <c r="C228" s="3">
        <v>3</v>
      </c>
      <c r="D228" s="3">
        <v>1</v>
      </c>
      <c r="E228" s="4" t="str">
        <f t="shared" si="6"/>
        <v>Y</v>
      </c>
      <c r="F228" t="str">
        <f t="shared" si="7"/>
        <v>3Y</v>
      </c>
    </row>
    <row r="229" spans="1:6" ht="16.899999999999999" customHeight="1" x14ac:dyDescent="0.25">
      <c r="A229" s="1">
        <v>2173</v>
      </c>
      <c r="B229" s="2" t="s">
        <v>229</v>
      </c>
      <c r="C229" s="3">
        <v>2</v>
      </c>
      <c r="D229" s="3">
        <v>0</v>
      </c>
      <c r="E229" s="4" t="str">
        <f t="shared" si="6"/>
        <v>N</v>
      </c>
      <c r="F229" t="str">
        <f t="shared" si="7"/>
        <v>2N</v>
      </c>
    </row>
    <row r="230" spans="1:6" ht="16.899999999999999" customHeight="1" x14ac:dyDescent="0.25">
      <c r="A230" s="1">
        <v>2174</v>
      </c>
      <c r="B230" s="2" t="s">
        <v>230</v>
      </c>
      <c r="C230" s="3">
        <v>3</v>
      </c>
      <c r="D230" s="3">
        <v>2</v>
      </c>
      <c r="E230" s="4" t="str">
        <f t="shared" si="6"/>
        <v>Y</v>
      </c>
      <c r="F230" t="str">
        <f t="shared" si="7"/>
        <v>3Y</v>
      </c>
    </row>
    <row r="231" spans="1:6" ht="16.899999999999999" customHeight="1" x14ac:dyDescent="0.25">
      <c r="A231" s="1">
        <v>2178</v>
      </c>
      <c r="B231" s="2" t="s">
        <v>231</v>
      </c>
      <c r="C231" s="3">
        <v>5</v>
      </c>
      <c r="D231" s="3">
        <v>3</v>
      </c>
      <c r="E231" s="4" t="str">
        <f t="shared" si="6"/>
        <v>Y</v>
      </c>
      <c r="F231" t="str">
        <f t="shared" si="7"/>
        <v>5Y</v>
      </c>
    </row>
    <row r="232" spans="1:6" ht="16.899999999999999" customHeight="1" x14ac:dyDescent="0.25">
      <c r="A232" s="1">
        <v>2179</v>
      </c>
      <c r="B232" s="2" t="s">
        <v>45</v>
      </c>
      <c r="C232" s="3">
        <v>6</v>
      </c>
      <c r="D232" s="3">
        <v>4</v>
      </c>
      <c r="E232" s="4" t="str">
        <f t="shared" si="6"/>
        <v>Y</v>
      </c>
      <c r="F232" t="str">
        <f t="shared" si="7"/>
        <v>6Y</v>
      </c>
    </row>
    <row r="233" spans="1:6" ht="16.899999999999999" customHeight="1" x14ac:dyDescent="0.25">
      <c r="A233" s="1">
        <v>2181</v>
      </c>
      <c r="B233" s="2" t="s">
        <v>232</v>
      </c>
      <c r="C233" s="3">
        <v>1</v>
      </c>
      <c r="D233" s="3">
        <v>0</v>
      </c>
      <c r="E233" s="4" t="str">
        <f t="shared" si="6"/>
        <v>N</v>
      </c>
      <c r="F233" t="str">
        <f t="shared" si="7"/>
        <v>1N</v>
      </c>
    </row>
    <row r="234" spans="1:6" ht="16.899999999999999" customHeight="1" x14ac:dyDescent="0.25">
      <c r="A234" s="1">
        <v>2185</v>
      </c>
      <c r="B234" s="2" t="s">
        <v>233</v>
      </c>
      <c r="C234" s="3">
        <v>1</v>
      </c>
      <c r="D234" s="3">
        <v>0</v>
      </c>
      <c r="E234" s="4" t="str">
        <f t="shared" si="6"/>
        <v>N</v>
      </c>
      <c r="F234" t="str">
        <f t="shared" si="7"/>
        <v>1N</v>
      </c>
    </row>
    <row r="235" spans="1:6" ht="16.899999999999999" customHeight="1" x14ac:dyDescent="0.25">
      <c r="A235" s="1">
        <v>2186</v>
      </c>
      <c r="B235" s="2" t="s">
        <v>234</v>
      </c>
      <c r="C235" s="3">
        <v>4</v>
      </c>
      <c r="D235" s="3">
        <v>2</v>
      </c>
      <c r="E235" s="4" t="str">
        <f t="shared" si="6"/>
        <v>Y</v>
      </c>
      <c r="F235" t="str">
        <f t="shared" si="7"/>
        <v>4Y</v>
      </c>
    </row>
    <row r="236" spans="1:6" ht="16.899999999999999" customHeight="1" x14ac:dyDescent="0.25">
      <c r="A236" s="1">
        <v>2189</v>
      </c>
      <c r="B236" s="2" t="s">
        <v>235</v>
      </c>
      <c r="C236" s="3">
        <v>1</v>
      </c>
      <c r="D236" s="3">
        <v>0</v>
      </c>
      <c r="E236" s="4" t="str">
        <f t="shared" si="6"/>
        <v>N</v>
      </c>
      <c r="F236" t="str">
        <f t="shared" si="7"/>
        <v>1N</v>
      </c>
    </row>
    <row r="237" spans="1:6" ht="16.899999999999999" customHeight="1" x14ac:dyDescent="0.25">
      <c r="A237" s="1">
        <v>2192</v>
      </c>
      <c r="B237" s="2" t="s">
        <v>236</v>
      </c>
      <c r="C237" s="3">
        <v>5</v>
      </c>
      <c r="D237" s="3">
        <v>1</v>
      </c>
      <c r="E237" s="4" t="str">
        <f t="shared" si="6"/>
        <v>Y</v>
      </c>
      <c r="F237" t="str">
        <f t="shared" si="7"/>
        <v>5Y</v>
      </c>
    </row>
    <row r="238" spans="1:6" ht="16.899999999999999" customHeight="1" x14ac:dyDescent="0.25">
      <c r="A238" s="1">
        <v>2201</v>
      </c>
      <c r="B238" s="2" t="s">
        <v>237</v>
      </c>
      <c r="C238" s="3">
        <v>1</v>
      </c>
      <c r="D238" s="3">
        <v>0</v>
      </c>
      <c r="E238" s="4" t="str">
        <f t="shared" si="6"/>
        <v>N</v>
      </c>
      <c r="F238" t="str">
        <f t="shared" si="7"/>
        <v>1N</v>
      </c>
    </row>
    <row r="239" spans="1:6" ht="16.899999999999999" customHeight="1" x14ac:dyDescent="0.25">
      <c r="A239" s="1">
        <v>2202</v>
      </c>
      <c r="B239" s="2" t="s">
        <v>238</v>
      </c>
      <c r="C239" s="3">
        <v>3</v>
      </c>
      <c r="D239" s="3">
        <v>1</v>
      </c>
      <c r="E239" s="4" t="str">
        <f t="shared" si="6"/>
        <v>Y</v>
      </c>
      <c r="F239" t="str">
        <f t="shared" si="7"/>
        <v>3Y</v>
      </c>
    </row>
    <row r="240" spans="1:6" ht="16.899999999999999" customHeight="1" x14ac:dyDescent="0.25">
      <c r="A240" s="1">
        <v>2203</v>
      </c>
      <c r="B240" s="2" t="s">
        <v>239</v>
      </c>
      <c r="C240" s="3">
        <v>1</v>
      </c>
      <c r="D240" s="3">
        <v>0</v>
      </c>
      <c r="E240" s="4" t="str">
        <f t="shared" si="6"/>
        <v>N</v>
      </c>
      <c r="F240" t="str">
        <f t="shared" si="7"/>
        <v>1N</v>
      </c>
    </row>
    <row r="241" spans="1:6" ht="16.899999999999999" customHeight="1" x14ac:dyDescent="0.25">
      <c r="A241" s="1">
        <v>2204</v>
      </c>
      <c r="B241" s="2" t="s">
        <v>240</v>
      </c>
      <c r="C241" s="3">
        <v>4</v>
      </c>
      <c r="D241" s="3">
        <v>2</v>
      </c>
      <c r="E241" s="4" t="str">
        <f t="shared" si="6"/>
        <v>Y</v>
      </c>
      <c r="F241" t="str">
        <f t="shared" si="7"/>
        <v>4Y</v>
      </c>
    </row>
    <row r="242" spans="1:6" ht="16.899999999999999" customHeight="1" x14ac:dyDescent="0.25">
      <c r="A242" s="1">
        <v>2205</v>
      </c>
      <c r="B242" s="2" t="s">
        <v>241</v>
      </c>
      <c r="C242" s="3">
        <v>1</v>
      </c>
      <c r="D242" s="3">
        <v>0</v>
      </c>
      <c r="E242" s="4" t="str">
        <f t="shared" si="6"/>
        <v>N</v>
      </c>
      <c r="F242" t="str">
        <f t="shared" si="7"/>
        <v>1N</v>
      </c>
    </row>
    <row r="243" spans="1:6" ht="16.899999999999999" customHeight="1" x14ac:dyDescent="0.25">
      <c r="A243" s="1">
        <v>2206</v>
      </c>
      <c r="B243" s="2" t="s">
        <v>242</v>
      </c>
      <c r="C243" s="3">
        <v>3</v>
      </c>
      <c r="D243" s="3">
        <v>1</v>
      </c>
      <c r="E243" s="4" t="str">
        <f t="shared" si="6"/>
        <v>Y</v>
      </c>
      <c r="F243" t="str">
        <f t="shared" si="7"/>
        <v>3Y</v>
      </c>
    </row>
    <row r="244" spans="1:6" ht="16.899999999999999" customHeight="1" x14ac:dyDescent="0.25">
      <c r="A244" s="1">
        <v>2207</v>
      </c>
      <c r="B244" s="2" t="s">
        <v>243</v>
      </c>
      <c r="C244" s="3">
        <v>3</v>
      </c>
      <c r="D244" s="3">
        <v>2</v>
      </c>
      <c r="E244" s="4" t="str">
        <f t="shared" si="6"/>
        <v>Y</v>
      </c>
      <c r="F244" t="str">
        <f t="shared" si="7"/>
        <v>3Y</v>
      </c>
    </row>
    <row r="245" spans="1:6" ht="16.899999999999999" customHeight="1" x14ac:dyDescent="0.25">
      <c r="A245" s="1">
        <v>2208</v>
      </c>
      <c r="B245" s="2" t="s">
        <v>244</v>
      </c>
      <c r="C245" s="3">
        <v>7</v>
      </c>
      <c r="D245" s="3">
        <v>5</v>
      </c>
      <c r="E245" s="4" t="str">
        <f t="shared" si="6"/>
        <v>Y</v>
      </c>
      <c r="F245" t="str">
        <f t="shared" si="7"/>
        <v>7Y</v>
      </c>
    </row>
    <row r="246" spans="1:6" ht="16.899999999999999" customHeight="1" x14ac:dyDescent="0.25">
      <c r="A246" s="1">
        <v>2209</v>
      </c>
      <c r="B246" s="2" t="s">
        <v>245</v>
      </c>
      <c r="C246" s="3">
        <v>1</v>
      </c>
      <c r="D246" s="3">
        <v>0</v>
      </c>
      <c r="E246" s="4" t="str">
        <f t="shared" si="6"/>
        <v>N</v>
      </c>
      <c r="F246" t="str">
        <f t="shared" si="7"/>
        <v>1N</v>
      </c>
    </row>
    <row r="247" spans="1:6" ht="16.899999999999999" customHeight="1" x14ac:dyDescent="0.25">
      <c r="A247" s="1">
        <v>2210</v>
      </c>
      <c r="B247" s="2" t="s">
        <v>246</v>
      </c>
      <c r="C247" s="3">
        <v>1</v>
      </c>
      <c r="D247" s="3">
        <v>0</v>
      </c>
      <c r="E247" s="4" t="str">
        <f t="shared" si="6"/>
        <v>N</v>
      </c>
      <c r="F247" t="str">
        <f t="shared" si="7"/>
        <v>1N</v>
      </c>
    </row>
    <row r="248" spans="1:6" ht="16.899999999999999" customHeight="1" x14ac:dyDescent="0.25">
      <c r="A248" s="1">
        <v>2212</v>
      </c>
      <c r="B248" s="2" t="s">
        <v>247</v>
      </c>
      <c r="C248" s="3">
        <v>1</v>
      </c>
      <c r="D248" s="3">
        <v>0</v>
      </c>
      <c r="E248" s="4" t="str">
        <f t="shared" si="6"/>
        <v>N</v>
      </c>
      <c r="F248" t="str">
        <f t="shared" si="7"/>
        <v>1N</v>
      </c>
    </row>
    <row r="249" spans="1:6" ht="16.899999999999999" customHeight="1" x14ac:dyDescent="0.25">
      <c r="A249" s="1">
        <v>2215</v>
      </c>
      <c r="B249" s="2" t="s">
        <v>248</v>
      </c>
      <c r="C249" s="3">
        <v>2</v>
      </c>
      <c r="D249" s="3">
        <v>1</v>
      </c>
      <c r="E249" s="4" t="str">
        <f t="shared" si="6"/>
        <v>Y</v>
      </c>
      <c r="F249" t="str">
        <f t="shared" si="7"/>
        <v>2Y</v>
      </c>
    </row>
    <row r="250" spans="1:6" ht="16.899999999999999" customHeight="1" x14ac:dyDescent="0.25">
      <c r="A250" s="1">
        <v>2217</v>
      </c>
      <c r="B250" s="2" t="s">
        <v>249</v>
      </c>
      <c r="C250" s="3">
        <v>1</v>
      </c>
      <c r="D250" s="3">
        <v>0</v>
      </c>
      <c r="E250" s="4" t="str">
        <f t="shared" si="6"/>
        <v>N</v>
      </c>
      <c r="F250" t="str">
        <f t="shared" si="7"/>
        <v>1N</v>
      </c>
    </row>
    <row r="251" spans="1:6" ht="16.899999999999999" customHeight="1" x14ac:dyDescent="0.25">
      <c r="A251" s="1">
        <v>2218</v>
      </c>
      <c r="B251" s="2" t="s">
        <v>69</v>
      </c>
      <c r="C251" s="3">
        <v>4</v>
      </c>
      <c r="D251" s="3">
        <v>3</v>
      </c>
      <c r="E251" s="4" t="str">
        <f t="shared" si="6"/>
        <v>Y</v>
      </c>
      <c r="F251" t="str">
        <f t="shared" si="7"/>
        <v>4Y</v>
      </c>
    </row>
    <row r="252" spans="1:6" ht="16.899999999999999" customHeight="1" x14ac:dyDescent="0.25">
      <c r="A252" s="1">
        <v>2220</v>
      </c>
      <c r="B252" s="2" t="s">
        <v>250</v>
      </c>
      <c r="C252" s="3">
        <v>1</v>
      </c>
      <c r="D252" s="3">
        <v>0</v>
      </c>
      <c r="E252" s="4" t="str">
        <f t="shared" si="6"/>
        <v>N</v>
      </c>
      <c r="F252" t="str">
        <f t="shared" si="7"/>
        <v>1N</v>
      </c>
    </row>
    <row r="253" spans="1:6" ht="16.899999999999999" customHeight="1" x14ac:dyDescent="0.25">
      <c r="A253" s="1">
        <v>2224</v>
      </c>
      <c r="B253" s="2" t="s">
        <v>251</v>
      </c>
      <c r="C253" s="3">
        <v>2</v>
      </c>
      <c r="D253" s="3">
        <v>0</v>
      </c>
      <c r="E253" s="4" t="str">
        <f t="shared" si="6"/>
        <v>N</v>
      </c>
      <c r="F253" t="str">
        <f t="shared" si="7"/>
        <v>2N</v>
      </c>
    </row>
    <row r="254" spans="1:6" ht="16.899999999999999" customHeight="1" x14ac:dyDescent="0.25">
      <c r="A254" s="1">
        <v>2225</v>
      </c>
      <c r="B254" s="2" t="s">
        <v>252</v>
      </c>
      <c r="C254" s="3">
        <v>2</v>
      </c>
      <c r="D254" s="3">
        <v>0</v>
      </c>
      <c r="E254" s="4" t="str">
        <f t="shared" si="6"/>
        <v>N</v>
      </c>
      <c r="F254" t="str">
        <f t="shared" si="7"/>
        <v>2N</v>
      </c>
    </row>
    <row r="255" spans="1:6" ht="16.899999999999999" customHeight="1" x14ac:dyDescent="0.25">
      <c r="A255" s="1">
        <v>2226</v>
      </c>
      <c r="B255" s="2" t="s">
        <v>253</v>
      </c>
      <c r="C255" s="3">
        <v>5</v>
      </c>
      <c r="D255" s="3">
        <v>2</v>
      </c>
      <c r="E255" s="4" t="str">
        <f t="shared" si="6"/>
        <v>Y</v>
      </c>
      <c r="F255" t="str">
        <f t="shared" si="7"/>
        <v>5Y</v>
      </c>
    </row>
    <row r="256" spans="1:6" ht="16.899999999999999" customHeight="1" x14ac:dyDescent="0.25">
      <c r="A256" s="1">
        <v>2227</v>
      </c>
      <c r="B256" s="2" t="s">
        <v>254</v>
      </c>
      <c r="C256" s="3">
        <v>5</v>
      </c>
      <c r="D256" s="3">
        <v>3</v>
      </c>
      <c r="E256" s="4" t="str">
        <f t="shared" si="6"/>
        <v>Y</v>
      </c>
      <c r="F256" t="str">
        <f t="shared" si="7"/>
        <v>5Y</v>
      </c>
    </row>
    <row r="257" spans="1:6" ht="16.899999999999999" customHeight="1" x14ac:dyDescent="0.25">
      <c r="A257" s="1">
        <v>2228</v>
      </c>
      <c r="B257" s="2" t="s">
        <v>255</v>
      </c>
      <c r="C257" s="3">
        <v>3</v>
      </c>
      <c r="D257" s="3">
        <v>1</v>
      </c>
      <c r="E257" s="4" t="str">
        <f t="shared" si="6"/>
        <v>Y</v>
      </c>
      <c r="F257" t="str">
        <f t="shared" si="7"/>
        <v>3Y</v>
      </c>
    </row>
    <row r="258" spans="1:6" ht="16.899999999999999" customHeight="1" x14ac:dyDescent="0.25">
      <c r="A258" s="1">
        <v>2229</v>
      </c>
      <c r="B258" s="2" t="s">
        <v>256</v>
      </c>
      <c r="C258" s="3">
        <v>1</v>
      </c>
      <c r="D258" s="3">
        <v>0</v>
      </c>
      <c r="E258" s="4" t="str">
        <f t="shared" ref="E258:E321" si="8">IF(D258&gt;0,"Y","N")</f>
        <v>N</v>
      </c>
      <c r="F258" t="str">
        <f t="shared" ref="F258:F321" si="9">_xlfn.CONCAT(C258,E258)</f>
        <v>1N</v>
      </c>
    </row>
    <row r="259" spans="1:6" ht="16.899999999999999" customHeight="1" x14ac:dyDescent="0.25">
      <c r="A259" s="1">
        <v>2231</v>
      </c>
      <c r="B259" s="2" t="s">
        <v>257</v>
      </c>
      <c r="C259" s="3">
        <v>4</v>
      </c>
      <c r="D259" s="3">
        <v>1</v>
      </c>
      <c r="E259" s="4" t="str">
        <f t="shared" si="8"/>
        <v>Y</v>
      </c>
      <c r="F259" t="str">
        <f t="shared" si="9"/>
        <v>4Y</v>
      </c>
    </row>
    <row r="260" spans="1:6" ht="16.899999999999999" customHeight="1" x14ac:dyDescent="0.25">
      <c r="A260" s="1">
        <v>2232</v>
      </c>
      <c r="B260" s="2" t="s">
        <v>258</v>
      </c>
      <c r="C260" s="3">
        <v>4</v>
      </c>
      <c r="D260" s="3">
        <v>3</v>
      </c>
      <c r="E260" s="4" t="str">
        <f t="shared" si="8"/>
        <v>Y</v>
      </c>
      <c r="F260" t="str">
        <f t="shared" si="9"/>
        <v>4Y</v>
      </c>
    </row>
    <row r="261" spans="1:6" ht="16.899999999999999" customHeight="1" x14ac:dyDescent="0.25">
      <c r="A261" s="1">
        <v>2239</v>
      </c>
      <c r="B261" s="2" t="s">
        <v>259</v>
      </c>
      <c r="C261" s="3">
        <v>3</v>
      </c>
      <c r="D261" s="3">
        <v>1</v>
      </c>
      <c r="E261" s="4" t="str">
        <f t="shared" si="8"/>
        <v>Y</v>
      </c>
      <c r="F261" t="str">
        <f t="shared" si="9"/>
        <v>3Y</v>
      </c>
    </row>
    <row r="262" spans="1:6" ht="16.899999999999999" customHeight="1" x14ac:dyDescent="0.25">
      <c r="A262" s="1">
        <v>2240</v>
      </c>
      <c r="B262" s="2" t="s">
        <v>260</v>
      </c>
      <c r="C262" s="3">
        <v>1</v>
      </c>
      <c r="D262" s="3">
        <v>0</v>
      </c>
      <c r="E262" s="4" t="str">
        <f t="shared" si="8"/>
        <v>N</v>
      </c>
      <c r="F262" t="str">
        <f t="shared" si="9"/>
        <v>1N</v>
      </c>
    </row>
    <row r="263" spans="1:6" ht="16.899999999999999" customHeight="1" x14ac:dyDescent="0.25">
      <c r="A263" s="1">
        <v>2241</v>
      </c>
      <c r="B263" s="2" t="s">
        <v>261</v>
      </c>
      <c r="C263" s="3">
        <v>3</v>
      </c>
      <c r="D263" s="3">
        <v>2</v>
      </c>
      <c r="E263" s="4" t="str">
        <f t="shared" si="8"/>
        <v>Y</v>
      </c>
      <c r="F263" t="str">
        <f t="shared" si="9"/>
        <v>3Y</v>
      </c>
    </row>
    <row r="264" spans="1:6" ht="16.899999999999999" customHeight="1" x14ac:dyDescent="0.25">
      <c r="A264" s="1">
        <v>2246</v>
      </c>
      <c r="B264" s="2" t="s">
        <v>262</v>
      </c>
      <c r="C264" s="3">
        <v>3</v>
      </c>
      <c r="D264" s="3">
        <v>2</v>
      </c>
      <c r="E264" s="4" t="str">
        <f t="shared" si="8"/>
        <v>Y</v>
      </c>
      <c r="F264" t="str">
        <f t="shared" si="9"/>
        <v>3Y</v>
      </c>
    </row>
    <row r="265" spans="1:6" ht="16.899999999999999" customHeight="1" x14ac:dyDescent="0.25">
      <c r="A265" s="1">
        <v>2248</v>
      </c>
      <c r="B265" s="2" t="s">
        <v>263</v>
      </c>
      <c r="C265" s="3">
        <v>4</v>
      </c>
      <c r="D265" s="3">
        <v>3</v>
      </c>
      <c r="E265" s="4" t="str">
        <f t="shared" si="8"/>
        <v>Y</v>
      </c>
      <c r="F265" t="str">
        <f t="shared" si="9"/>
        <v>4Y</v>
      </c>
    </row>
    <row r="266" spans="1:6" ht="16.899999999999999" customHeight="1" x14ac:dyDescent="0.25">
      <c r="A266" s="1">
        <v>2249</v>
      </c>
      <c r="B266" s="2" t="s">
        <v>264</v>
      </c>
      <c r="C266" s="3">
        <v>1</v>
      </c>
      <c r="D266" s="3">
        <v>0</v>
      </c>
      <c r="E266" s="4" t="str">
        <f t="shared" si="8"/>
        <v>N</v>
      </c>
      <c r="F266" t="str">
        <f t="shared" si="9"/>
        <v>1N</v>
      </c>
    </row>
    <row r="267" spans="1:6" ht="16.899999999999999" customHeight="1" x14ac:dyDescent="0.25">
      <c r="A267" s="1">
        <v>2259</v>
      </c>
      <c r="B267" s="2" t="s">
        <v>265</v>
      </c>
      <c r="C267" s="3">
        <v>1</v>
      </c>
      <c r="D267" s="3">
        <v>0</v>
      </c>
      <c r="E267" s="4" t="str">
        <f t="shared" si="8"/>
        <v>N</v>
      </c>
      <c r="F267" t="str">
        <f t="shared" si="9"/>
        <v>1N</v>
      </c>
    </row>
    <row r="268" spans="1:6" ht="16.899999999999999" customHeight="1" x14ac:dyDescent="0.25">
      <c r="A268" s="1">
        <v>2261</v>
      </c>
      <c r="B268" s="2" t="s">
        <v>266</v>
      </c>
      <c r="C268" s="3">
        <v>1</v>
      </c>
      <c r="D268" s="3">
        <v>0</v>
      </c>
      <c r="E268" s="4" t="str">
        <f t="shared" si="8"/>
        <v>N</v>
      </c>
      <c r="F268" t="str">
        <f t="shared" si="9"/>
        <v>1N</v>
      </c>
    </row>
    <row r="269" spans="1:6" ht="16.899999999999999" customHeight="1" x14ac:dyDescent="0.25">
      <c r="A269" s="1">
        <v>2263</v>
      </c>
      <c r="B269" s="2" t="s">
        <v>267</v>
      </c>
      <c r="C269" s="3">
        <v>1</v>
      </c>
      <c r="D269" s="3">
        <v>0</v>
      </c>
      <c r="E269" s="4" t="str">
        <f t="shared" si="8"/>
        <v>N</v>
      </c>
      <c r="F269" t="str">
        <f t="shared" si="9"/>
        <v>1N</v>
      </c>
    </row>
    <row r="270" spans="1:6" ht="16.899999999999999" customHeight="1" x14ac:dyDescent="0.25">
      <c r="A270" s="1">
        <v>2264</v>
      </c>
      <c r="B270" s="2" t="s">
        <v>268</v>
      </c>
      <c r="C270" s="3">
        <v>2</v>
      </c>
      <c r="D270" s="3">
        <v>1</v>
      </c>
      <c r="E270" s="4" t="str">
        <f t="shared" si="8"/>
        <v>Y</v>
      </c>
      <c r="F270" t="str">
        <f t="shared" si="9"/>
        <v>2Y</v>
      </c>
    </row>
    <row r="271" spans="1:6" ht="16.899999999999999" customHeight="1" x14ac:dyDescent="0.25">
      <c r="A271" s="1">
        <v>2265</v>
      </c>
      <c r="B271" s="2" t="s">
        <v>269</v>
      </c>
      <c r="C271" s="3">
        <v>3</v>
      </c>
      <c r="D271" s="3">
        <v>1</v>
      </c>
      <c r="E271" s="4" t="str">
        <f t="shared" si="8"/>
        <v>Y</v>
      </c>
      <c r="F271" t="str">
        <f t="shared" si="9"/>
        <v>3Y</v>
      </c>
    </row>
    <row r="272" spans="1:6" ht="16.899999999999999" customHeight="1" x14ac:dyDescent="0.25">
      <c r="A272" s="1">
        <v>2266</v>
      </c>
      <c r="B272" s="2" t="s">
        <v>270</v>
      </c>
      <c r="C272" s="3">
        <v>4</v>
      </c>
      <c r="D272" s="3">
        <v>0</v>
      </c>
      <c r="E272" s="4" t="str">
        <f t="shared" si="8"/>
        <v>N</v>
      </c>
      <c r="F272" t="str">
        <f t="shared" si="9"/>
        <v>4N</v>
      </c>
    </row>
    <row r="273" spans="1:6" ht="16.899999999999999" customHeight="1" x14ac:dyDescent="0.25">
      <c r="A273" s="1">
        <v>2273</v>
      </c>
      <c r="B273" s="2" t="s">
        <v>271</v>
      </c>
      <c r="C273" s="3">
        <v>5</v>
      </c>
      <c r="D273" s="3">
        <v>3</v>
      </c>
      <c r="E273" s="4" t="str">
        <f t="shared" si="8"/>
        <v>Y</v>
      </c>
      <c r="F273" t="str">
        <f t="shared" si="9"/>
        <v>5Y</v>
      </c>
    </row>
    <row r="274" spans="1:6" ht="16.899999999999999" customHeight="1" x14ac:dyDescent="0.25">
      <c r="A274" s="1">
        <v>2275</v>
      </c>
      <c r="B274" s="2" t="s">
        <v>272</v>
      </c>
      <c r="C274" s="3">
        <v>3</v>
      </c>
      <c r="D274" s="3">
        <v>1</v>
      </c>
      <c r="E274" s="4" t="str">
        <f t="shared" si="8"/>
        <v>Y</v>
      </c>
      <c r="F274" t="str">
        <f t="shared" si="9"/>
        <v>3Y</v>
      </c>
    </row>
    <row r="275" spans="1:6" ht="16.899999999999999" customHeight="1" x14ac:dyDescent="0.25">
      <c r="A275" s="1">
        <v>2276</v>
      </c>
      <c r="B275" s="2" t="s">
        <v>273</v>
      </c>
      <c r="C275" s="3">
        <v>4</v>
      </c>
      <c r="D275" s="3">
        <v>2</v>
      </c>
      <c r="E275" s="4" t="str">
        <f t="shared" si="8"/>
        <v>Y</v>
      </c>
      <c r="F275" t="str">
        <f t="shared" si="9"/>
        <v>4Y</v>
      </c>
    </row>
    <row r="276" spans="1:6" ht="16.899999999999999" customHeight="1" x14ac:dyDescent="0.25">
      <c r="A276" s="1">
        <v>2278</v>
      </c>
      <c r="B276" s="2" t="s">
        <v>274</v>
      </c>
      <c r="C276" s="3">
        <v>2</v>
      </c>
      <c r="D276" s="3">
        <v>1</v>
      </c>
      <c r="E276" s="4" t="str">
        <f t="shared" si="8"/>
        <v>Y</v>
      </c>
      <c r="F276" t="str">
        <f t="shared" si="9"/>
        <v>2Y</v>
      </c>
    </row>
    <row r="277" spans="1:6" ht="16.899999999999999" customHeight="1" x14ac:dyDescent="0.25">
      <c r="A277" s="1">
        <v>2279</v>
      </c>
      <c r="B277" s="2" t="s">
        <v>275</v>
      </c>
      <c r="C277" s="3">
        <v>1</v>
      </c>
      <c r="D277" s="3">
        <v>0</v>
      </c>
      <c r="E277" s="4" t="str">
        <f t="shared" si="8"/>
        <v>N</v>
      </c>
      <c r="F277" t="str">
        <f t="shared" si="9"/>
        <v>1N</v>
      </c>
    </row>
    <row r="278" spans="1:6" ht="16.899999999999999" customHeight="1" x14ac:dyDescent="0.25">
      <c r="A278" s="1">
        <v>2281</v>
      </c>
      <c r="B278" s="2" t="s">
        <v>276</v>
      </c>
      <c r="C278" s="3">
        <v>6</v>
      </c>
      <c r="D278" s="3">
        <v>4</v>
      </c>
      <c r="E278" s="4" t="str">
        <f t="shared" si="8"/>
        <v>Y</v>
      </c>
      <c r="F278" t="str">
        <f t="shared" si="9"/>
        <v>6Y</v>
      </c>
    </row>
    <row r="279" spans="1:6" ht="16.899999999999999" customHeight="1" x14ac:dyDescent="0.25">
      <c r="A279" s="1">
        <v>2285</v>
      </c>
      <c r="B279" s="2" t="s">
        <v>277</v>
      </c>
      <c r="C279" s="3">
        <v>1</v>
      </c>
      <c r="D279" s="3">
        <v>0</v>
      </c>
      <c r="E279" s="4" t="str">
        <f t="shared" si="8"/>
        <v>N</v>
      </c>
      <c r="F279" t="str">
        <f t="shared" si="9"/>
        <v>1N</v>
      </c>
    </row>
    <row r="280" spans="1:6" ht="16.899999999999999" customHeight="1" x14ac:dyDescent="0.25">
      <c r="A280" s="1">
        <v>2286</v>
      </c>
      <c r="B280" s="2" t="s">
        <v>278</v>
      </c>
      <c r="C280" s="3">
        <v>4</v>
      </c>
      <c r="D280" s="3">
        <v>2</v>
      </c>
      <c r="E280" s="4" t="str">
        <f t="shared" si="8"/>
        <v>Y</v>
      </c>
      <c r="F280" t="str">
        <f t="shared" si="9"/>
        <v>4Y</v>
      </c>
    </row>
    <row r="281" spans="1:6" ht="16.899999999999999" customHeight="1" x14ac:dyDescent="0.25">
      <c r="A281" s="1">
        <v>2287</v>
      </c>
      <c r="B281" s="2" t="s">
        <v>279</v>
      </c>
      <c r="C281" s="3">
        <v>1</v>
      </c>
      <c r="D281" s="3">
        <v>0</v>
      </c>
      <c r="E281" s="4" t="str">
        <f t="shared" si="8"/>
        <v>N</v>
      </c>
      <c r="F281" t="str">
        <f t="shared" si="9"/>
        <v>1N</v>
      </c>
    </row>
    <row r="282" spans="1:6" ht="16.899999999999999" customHeight="1" x14ac:dyDescent="0.25">
      <c r="A282" s="1">
        <v>2290</v>
      </c>
      <c r="B282" s="2" t="s">
        <v>280</v>
      </c>
      <c r="C282" s="3">
        <v>1</v>
      </c>
      <c r="D282" s="3">
        <v>0</v>
      </c>
      <c r="E282" s="4" t="str">
        <f t="shared" si="8"/>
        <v>N</v>
      </c>
      <c r="F282" t="str">
        <f t="shared" si="9"/>
        <v>1N</v>
      </c>
    </row>
    <row r="283" spans="1:6" ht="16.899999999999999" customHeight="1" x14ac:dyDescent="0.25">
      <c r="A283" s="1">
        <v>2292</v>
      </c>
      <c r="B283" s="2" t="s">
        <v>281</v>
      </c>
      <c r="C283" s="3">
        <v>2</v>
      </c>
      <c r="D283" s="3">
        <v>0</v>
      </c>
      <c r="E283" s="4" t="str">
        <f t="shared" si="8"/>
        <v>N</v>
      </c>
      <c r="F283" t="str">
        <f t="shared" si="9"/>
        <v>2N</v>
      </c>
    </row>
    <row r="284" spans="1:6" ht="16.899999999999999" customHeight="1" x14ac:dyDescent="0.25">
      <c r="A284" s="1">
        <v>2297</v>
      </c>
      <c r="B284" s="2" t="s">
        <v>282</v>
      </c>
      <c r="C284" s="3">
        <v>1</v>
      </c>
      <c r="D284" s="3">
        <v>0</v>
      </c>
      <c r="E284" s="4" t="str">
        <f t="shared" si="8"/>
        <v>N</v>
      </c>
      <c r="F284" t="str">
        <f t="shared" si="9"/>
        <v>1N</v>
      </c>
    </row>
    <row r="285" spans="1:6" ht="16.899999999999999" customHeight="1" x14ac:dyDescent="0.25">
      <c r="A285" s="1">
        <v>2299</v>
      </c>
      <c r="B285" s="2" t="s">
        <v>283</v>
      </c>
      <c r="C285" s="3">
        <v>1</v>
      </c>
      <c r="D285" s="3">
        <v>0</v>
      </c>
      <c r="E285" s="4" t="str">
        <f t="shared" si="8"/>
        <v>N</v>
      </c>
      <c r="F285" t="str">
        <f t="shared" si="9"/>
        <v>1N</v>
      </c>
    </row>
    <row r="286" spans="1:6" ht="16.899999999999999" customHeight="1" x14ac:dyDescent="0.25">
      <c r="A286" s="1">
        <v>2304</v>
      </c>
      <c r="B286" s="2" t="s">
        <v>284</v>
      </c>
      <c r="C286" s="3">
        <v>7</v>
      </c>
      <c r="D286" s="3">
        <v>5</v>
      </c>
      <c r="E286" s="4" t="str">
        <f t="shared" si="8"/>
        <v>Y</v>
      </c>
      <c r="F286" t="str">
        <f t="shared" si="9"/>
        <v>7Y</v>
      </c>
    </row>
    <row r="287" spans="1:6" ht="16.899999999999999" customHeight="1" x14ac:dyDescent="0.25">
      <c r="A287" s="1">
        <v>2305</v>
      </c>
      <c r="B287" s="2" t="s">
        <v>285</v>
      </c>
      <c r="C287" s="3">
        <v>5</v>
      </c>
      <c r="D287" s="3">
        <v>3</v>
      </c>
      <c r="E287" s="4" t="str">
        <f t="shared" si="8"/>
        <v>Y</v>
      </c>
      <c r="F287" t="str">
        <f t="shared" si="9"/>
        <v>5Y</v>
      </c>
    </row>
    <row r="288" spans="1:6" ht="16.899999999999999" customHeight="1" x14ac:dyDescent="0.25">
      <c r="A288" s="1">
        <v>2308</v>
      </c>
      <c r="B288" s="2" t="s">
        <v>286</v>
      </c>
      <c r="C288" s="3">
        <v>1</v>
      </c>
      <c r="D288" s="3">
        <v>0</v>
      </c>
      <c r="E288" s="4" t="str">
        <f t="shared" si="8"/>
        <v>N</v>
      </c>
      <c r="F288" t="str">
        <f t="shared" si="9"/>
        <v>1N</v>
      </c>
    </row>
    <row r="289" spans="1:6" ht="16.899999999999999" customHeight="1" x14ac:dyDescent="0.25">
      <c r="A289" s="1">
        <v>2310</v>
      </c>
      <c r="B289" s="2" t="s">
        <v>287</v>
      </c>
      <c r="C289" s="3">
        <v>1</v>
      </c>
      <c r="D289" s="3">
        <v>0</v>
      </c>
      <c r="E289" s="4" t="str">
        <f t="shared" si="8"/>
        <v>N</v>
      </c>
      <c r="F289" t="str">
        <f t="shared" si="9"/>
        <v>1N</v>
      </c>
    </row>
    <row r="290" spans="1:6" ht="16.899999999999999" customHeight="1" x14ac:dyDescent="0.25">
      <c r="A290" s="1">
        <v>2311</v>
      </c>
      <c r="B290" s="2" t="s">
        <v>288</v>
      </c>
      <c r="C290" s="3">
        <v>3</v>
      </c>
      <c r="D290" s="3">
        <v>1</v>
      </c>
      <c r="E290" s="4" t="str">
        <f t="shared" si="8"/>
        <v>Y</v>
      </c>
      <c r="F290" t="str">
        <f t="shared" si="9"/>
        <v>3Y</v>
      </c>
    </row>
    <row r="291" spans="1:6" ht="16.899999999999999" customHeight="1" x14ac:dyDescent="0.25">
      <c r="A291" s="1">
        <v>2312</v>
      </c>
      <c r="B291" s="2" t="s">
        <v>289</v>
      </c>
      <c r="C291" s="3">
        <v>1</v>
      </c>
      <c r="D291" s="3">
        <v>0</v>
      </c>
      <c r="E291" s="4" t="str">
        <f t="shared" si="8"/>
        <v>N</v>
      </c>
      <c r="F291" t="str">
        <f t="shared" si="9"/>
        <v>1N</v>
      </c>
    </row>
    <row r="292" spans="1:6" ht="16.899999999999999" customHeight="1" x14ac:dyDescent="0.25">
      <c r="A292" s="1">
        <v>2313</v>
      </c>
      <c r="B292" s="2" t="s">
        <v>290</v>
      </c>
      <c r="C292" s="3">
        <v>4</v>
      </c>
      <c r="D292" s="3">
        <v>1</v>
      </c>
      <c r="E292" s="4" t="str">
        <f t="shared" si="8"/>
        <v>Y</v>
      </c>
      <c r="F292" t="str">
        <f t="shared" si="9"/>
        <v>4Y</v>
      </c>
    </row>
    <row r="293" spans="1:6" ht="16.899999999999999" customHeight="1" x14ac:dyDescent="0.25">
      <c r="A293" s="1">
        <v>2315</v>
      </c>
      <c r="B293" s="2" t="s">
        <v>291</v>
      </c>
      <c r="C293" s="3">
        <v>2</v>
      </c>
      <c r="D293" s="3">
        <v>1</v>
      </c>
      <c r="E293" s="4" t="str">
        <f t="shared" si="8"/>
        <v>Y</v>
      </c>
      <c r="F293" t="str">
        <f t="shared" si="9"/>
        <v>2Y</v>
      </c>
    </row>
    <row r="294" spans="1:6" ht="16.899999999999999" customHeight="1" x14ac:dyDescent="0.25">
      <c r="A294" s="1">
        <v>2316</v>
      </c>
      <c r="B294" s="2" t="s">
        <v>292</v>
      </c>
      <c r="C294" s="3">
        <v>1</v>
      </c>
      <c r="D294" s="3">
        <v>0</v>
      </c>
      <c r="E294" s="4" t="str">
        <f t="shared" si="8"/>
        <v>N</v>
      </c>
      <c r="F294" t="str">
        <f t="shared" si="9"/>
        <v>1N</v>
      </c>
    </row>
    <row r="295" spans="1:6" ht="16.899999999999999" customHeight="1" x14ac:dyDescent="0.25">
      <c r="A295" s="1">
        <v>2317</v>
      </c>
      <c r="B295" s="2" t="s">
        <v>293</v>
      </c>
      <c r="C295" s="3">
        <v>2</v>
      </c>
      <c r="D295" s="3">
        <v>1</v>
      </c>
      <c r="E295" s="4" t="str">
        <f t="shared" si="8"/>
        <v>Y</v>
      </c>
      <c r="F295" t="str">
        <f t="shared" si="9"/>
        <v>2Y</v>
      </c>
    </row>
    <row r="296" spans="1:6" ht="16.899999999999999" customHeight="1" x14ac:dyDescent="0.25">
      <c r="A296" s="1">
        <v>2319</v>
      </c>
      <c r="B296" s="2" t="s">
        <v>294</v>
      </c>
      <c r="C296" s="3">
        <v>2</v>
      </c>
      <c r="D296" s="3">
        <v>0</v>
      </c>
      <c r="E296" s="4" t="str">
        <f t="shared" si="8"/>
        <v>N</v>
      </c>
      <c r="F296" t="str">
        <f t="shared" si="9"/>
        <v>2N</v>
      </c>
    </row>
    <row r="297" spans="1:6" ht="16.899999999999999" customHeight="1" x14ac:dyDescent="0.25">
      <c r="A297" s="1">
        <v>2320</v>
      </c>
      <c r="B297" s="2" t="s">
        <v>295</v>
      </c>
      <c r="C297" s="3">
        <v>1</v>
      </c>
      <c r="D297" s="3">
        <v>0</v>
      </c>
      <c r="E297" s="4" t="str">
        <f t="shared" si="8"/>
        <v>N</v>
      </c>
      <c r="F297" t="str">
        <f t="shared" si="9"/>
        <v>1N</v>
      </c>
    </row>
    <row r="298" spans="1:6" ht="16.899999999999999" customHeight="1" x14ac:dyDescent="0.25">
      <c r="A298" s="1">
        <v>2321</v>
      </c>
      <c r="B298" s="2" t="s">
        <v>296</v>
      </c>
      <c r="C298" s="3">
        <v>1</v>
      </c>
      <c r="D298" s="3">
        <v>0</v>
      </c>
      <c r="E298" s="4" t="str">
        <f t="shared" si="8"/>
        <v>N</v>
      </c>
      <c r="F298" t="str">
        <f t="shared" si="9"/>
        <v>1N</v>
      </c>
    </row>
    <row r="299" spans="1:6" ht="16.899999999999999" customHeight="1" x14ac:dyDescent="0.25">
      <c r="A299" s="1">
        <v>2323</v>
      </c>
      <c r="B299" s="2" t="s">
        <v>297</v>
      </c>
      <c r="C299" s="3">
        <v>3</v>
      </c>
      <c r="D299" s="3">
        <v>1</v>
      </c>
      <c r="E299" s="4" t="str">
        <f t="shared" si="8"/>
        <v>Y</v>
      </c>
      <c r="F299" t="str">
        <f t="shared" si="9"/>
        <v>3Y</v>
      </c>
    </row>
    <row r="300" spans="1:6" ht="16.899999999999999" customHeight="1" x14ac:dyDescent="0.25">
      <c r="A300" s="1">
        <v>2325</v>
      </c>
      <c r="B300" s="2" t="s">
        <v>298</v>
      </c>
      <c r="C300" s="3">
        <v>1</v>
      </c>
      <c r="D300" s="3">
        <v>0</v>
      </c>
      <c r="E300" s="4" t="str">
        <f t="shared" si="8"/>
        <v>N</v>
      </c>
      <c r="F300" t="str">
        <f t="shared" si="9"/>
        <v>1N</v>
      </c>
    </row>
    <row r="301" spans="1:6" ht="16.899999999999999" customHeight="1" x14ac:dyDescent="0.25">
      <c r="A301" s="1">
        <v>2328</v>
      </c>
      <c r="B301" s="2" t="s">
        <v>299</v>
      </c>
      <c r="C301" s="3">
        <v>1</v>
      </c>
      <c r="D301" s="3">
        <v>0</v>
      </c>
      <c r="E301" s="4" t="str">
        <f t="shared" si="8"/>
        <v>N</v>
      </c>
      <c r="F301" t="str">
        <f t="shared" si="9"/>
        <v>1N</v>
      </c>
    </row>
    <row r="302" spans="1:6" ht="16.899999999999999" customHeight="1" x14ac:dyDescent="0.25">
      <c r="A302" s="1">
        <v>2330</v>
      </c>
      <c r="B302" s="2" t="s">
        <v>300</v>
      </c>
      <c r="C302" s="3">
        <v>1</v>
      </c>
      <c r="D302" s="3">
        <v>0</v>
      </c>
      <c r="E302" s="4" t="str">
        <f t="shared" si="8"/>
        <v>N</v>
      </c>
      <c r="F302" t="str">
        <f t="shared" si="9"/>
        <v>1N</v>
      </c>
    </row>
    <row r="303" spans="1:6" ht="16.899999999999999" customHeight="1" x14ac:dyDescent="0.25">
      <c r="A303" s="1">
        <v>2331</v>
      </c>
      <c r="B303" s="2" t="s">
        <v>301</v>
      </c>
      <c r="C303" s="3">
        <v>1</v>
      </c>
      <c r="D303" s="3">
        <v>0</v>
      </c>
      <c r="E303" s="4" t="str">
        <f t="shared" si="8"/>
        <v>N</v>
      </c>
      <c r="F303" t="str">
        <f t="shared" si="9"/>
        <v>1N</v>
      </c>
    </row>
    <row r="304" spans="1:6" ht="16.899999999999999" customHeight="1" x14ac:dyDescent="0.25">
      <c r="A304" s="1">
        <v>2332</v>
      </c>
      <c r="B304" s="2" t="s">
        <v>302</v>
      </c>
      <c r="C304" s="3">
        <v>5</v>
      </c>
      <c r="D304" s="3">
        <v>4</v>
      </c>
      <c r="E304" s="4" t="str">
        <f t="shared" si="8"/>
        <v>Y</v>
      </c>
      <c r="F304" t="str">
        <f t="shared" si="9"/>
        <v>5Y</v>
      </c>
    </row>
    <row r="305" spans="1:6" ht="16.899999999999999" customHeight="1" x14ac:dyDescent="0.25">
      <c r="A305" s="1">
        <v>2333</v>
      </c>
      <c r="B305" s="2" t="s">
        <v>303</v>
      </c>
      <c r="C305" s="3">
        <v>4</v>
      </c>
      <c r="D305" s="3">
        <v>3</v>
      </c>
      <c r="E305" s="4" t="str">
        <f t="shared" si="8"/>
        <v>Y</v>
      </c>
      <c r="F305" t="str">
        <f t="shared" si="9"/>
        <v>4Y</v>
      </c>
    </row>
    <row r="306" spans="1:6" ht="16.899999999999999" customHeight="1" x14ac:dyDescent="0.25">
      <c r="A306" s="1">
        <v>2339</v>
      </c>
      <c r="B306" s="2" t="s">
        <v>304</v>
      </c>
      <c r="C306" s="3">
        <v>1</v>
      </c>
      <c r="D306" s="3">
        <v>0</v>
      </c>
      <c r="E306" s="4" t="str">
        <f t="shared" si="8"/>
        <v>N</v>
      </c>
      <c r="F306" t="str">
        <f t="shared" si="9"/>
        <v>1N</v>
      </c>
    </row>
    <row r="307" spans="1:6" ht="16.899999999999999" customHeight="1" x14ac:dyDescent="0.25">
      <c r="A307" s="1">
        <v>2428</v>
      </c>
      <c r="B307" s="2" t="s">
        <v>305</v>
      </c>
      <c r="C307" s="3">
        <v>4</v>
      </c>
      <c r="D307" s="3">
        <v>3</v>
      </c>
      <c r="E307" s="4" t="str">
        <f t="shared" si="8"/>
        <v>Y</v>
      </c>
      <c r="F307" t="str">
        <f t="shared" si="9"/>
        <v>4Y</v>
      </c>
    </row>
    <row r="308" spans="1:6" ht="16.899999999999999" customHeight="1" x14ac:dyDescent="0.25">
      <c r="A308" s="1">
        <v>2341</v>
      </c>
      <c r="B308" s="2" t="s">
        <v>306</v>
      </c>
      <c r="C308" s="3">
        <v>3</v>
      </c>
      <c r="D308" s="3">
        <v>2</v>
      </c>
      <c r="E308" s="4" t="str">
        <f t="shared" si="8"/>
        <v>Y</v>
      </c>
      <c r="F308" t="str">
        <f t="shared" si="9"/>
        <v>3Y</v>
      </c>
    </row>
    <row r="309" spans="1:6" ht="16.899999999999999" customHeight="1" x14ac:dyDescent="0.25">
      <c r="A309" s="1">
        <v>2342</v>
      </c>
      <c r="B309" s="2" t="s">
        <v>307</v>
      </c>
      <c r="C309" s="3">
        <v>2</v>
      </c>
      <c r="D309" s="3">
        <v>1</v>
      </c>
      <c r="E309" s="4" t="str">
        <f t="shared" si="8"/>
        <v>Y</v>
      </c>
      <c r="F309" t="str">
        <f t="shared" si="9"/>
        <v>2Y</v>
      </c>
    </row>
    <row r="310" spans="1:6" ht="16.899999999999999" customHeight="1" x14ac:dyDescent="0.25">
      <c r="A310" s="1">
        <v>2346</v>
      </c>
      <c r="B310" s="2" t="s">
        <v>308</v>
      </c>
      <c r="C310" s="3">
        <v>3</v>
      </c>
      <c r="D310" s="3">
        <v>2</v>
      </c>
      <c r="E310" s="4" t="str">
        <f t="shared" si="8"/>
        <v>Y</v>
      </c>
      <c r="F310" t="str">
        <f t="shared" si="9"/>
        <v>3Y</v>
      </c>
    </row>
    <row r="311" spans="1:6" ht="16.899999999999999" customHeight="1" x14ac:dyDescent="0.25">
      <c r="A311" s="1">
        <v>2347</v>
      </c>
      <c r="B311" s="2" t="s">
        <v>309</v>
      </c>
      <c r="C311" s="3">
        <v>2</v>
      </c>
      <c r="D311" s="3">
        <v>1</v>
      </c>
      <c r="E311" s="4" t="str">
        <f t="shared" si="8"/>
        <v>Y</v>
      </c>
      <c r="F311" t="str">
        <f t="shared" si="9"/>
        <v>2Y</v>
      </c>
    </row>
    <row r="312" spans="1:6" ht="16.899999999999999" customHeight="1" x14ac:dyDescent="0.25">
      <c r="A312" s="1">
        <v>2348</v>
      </c>
      <c r="B312" s="2" t="s">
        <v>310</v>
      </c>
      <c r="C312" s="3">
        <v>5</v>
      </c>
      <c r="D312" s="3">
        <v>3</v>
      </c>
      <c r="E312" s="4" t="str">
        <f t="shared" si="8"/>
        <v>Y</v>
      </c>
      <c r="F312" t="str">
        <f t="shared" si="9"/>
        <v>5Y</v>
      </c>
    </row>
    <row r="313" spans="1:6" ht="16.899999999999999" customHeight="1" x14ac:dyDescent="0.25">
      <c r="A313" s="1">
        <v>2349</v>
      </c>
      <c r="B313" s="2" t="s">
        <v>311</v>
      </c>
      <c r="C313" s="3">
        <v>1</v>
      </c>
      <c r="D313" s="3">
        <v>0</v>
      </c>
      <c r="E313" s="4" t="str">
        <f t="shared" si="8"/>
        <v>N</v>
      </c>
      <c r="F313" t="str">
        <f t="shared" si="9"/>
        <v>1N</v>
      </c>
    </row>
    <row r="314" spans="1:6" ht="16.899999999999999" customHeight="1" x14ac:dyDescent="0.25">
      <c r="A314" s="1">
        <v>2350</v>
      </c>
      <c r="B314" s="2" t="s">
        <v>312</v>
      </c>
      <c r="C314" s="3">
        <v>2</v>
      </c>
      <c r="D314" s="3">
        <v>1</v>
      </c>
      <c r="E314" s="4" t="str">
        <f t="shared" si="8"/>
        <v>Y</v>
      </c>
      <c r="F314" t="str">
        <f t="shared" si="9"/>
        <v>2Y</v>
      </c>
    </row>
    <row r="315" spans="1:6" ht="16.899999999999999" customHeight="1" x14ac:dyDescent="0.25">
      <c r="A315" s="1">
        <v>2351</v>
      </c>
      <c r="B315" s="2" t="s">
        <v>313</v>
      </c>
      <c r="C315" s="3">
        <v>2</v>
      </c>
      <c r="D315" s="3">
        <v>1</v>
      </c>
      <c r="E315" s="4" t="str">
        <f t="shared" si="8"/>
        <v>Y</v>
      </c>
      <c r="F315" t="str">
        <f t="shared" si="9"/>
        <v>2Y</v>
      </c>
    </row>
    <row r="316" spans="1:6" ht="16.899999999999999" customHeight="1" x14ac:dyDescent="0.25">
      <c r="A316" s="1">
        <v>2352</v>
      </c>
      <c r="B316" s="2" t="s">
        <v>314</v>
      </c>
      <c r="C316" s="3">
        <v>1</v>
      </c>
      <c r="D316" s="3">
        <v>0</v>
      </c>
      <c r="E316" s="4" t="str">
        <f t="shared" si="8"/>
        <v>N</v>
      </c>
      <c r="F316" t="str">
        <f t="shared" si="9"/>
        <v>1N</v>
      </c>
    </row>
    <row r="317" spans="1:6" ht="16.899999999999999" customHeight="1" x14ac:dyDescent="0.25">
      <c r="A317" s="1">
        <v>2355</v>
      </c>
      <c r="B317" s="2" t="s">
        <v>315</v>
      </c>
      <c r="C317" s="3">
        <v>4</v>
      </c>
      <c r="D317" s="3">
        <v>3</v>
      </c>
      <c r="E317" s="4" t="str">
        <f t="shared" si="8"/>
        <v>Y</v>
      </c>
      <c r="F317" t="str">
        <f t="shared" si="9"/>
        <v>4Y</v>
      </c>
    </row>
    <row r="318" spans="1:6" ht="16.899999999999999" customHeight="1" x14ac:dyDescent="0.25">
      <c r="A318" s="1">
        <v>2357</v>
      </c>
      <c r="B318" s="2" t="s">
        <v>316</v>
      </c>
      <c r="C318" s="3">
        <v>5</v>
      </c>
      <c r="D318" s="3">
        <v>4</v>
      </c>
      <c r="E318" s="4" t="str">
        <f t="shared" si="8"/>
        <v>Y</v>
      </c>
      <c r="F318" t="str">
        <f t="shared" si="9"/>
        <v>5Y</v>
      </c>
    </row>
    <row r="319" spans="1:6" ht="16.899999999999999" customHeight="1" x14ac:dyDescent="0.25">
      <c r="A319" s="1">
        <v>2359</v>
      </c>
      <c r="B319" s="2" t="s">
        <v>317</v>
      </c>
      <c r="C319" s="3">
        <v>3</v>
      </c>
      <c r="D319" s="3">
        <v>2</v>
      </c>
      <c r="E319" s="4" t="str">
        <f t="shared" si="8"/>
        <v>Y</v>
      </c>
      <c r="F319" t="str">
        <f t="shared" si="9"/>
        <v>3Y</v>
      </c>
    </row>
    <row r="320" spans="1:6" ht="16.899999999999999" customHeight="1" x14ac:dyDescent="0.25">
      <c r="A320" s="1">
        <v>2360</v>
      </c>
      <c r="B320" s="2" t="s">
        <v>318</v>
      </c>
      <c r="C320" s="3">
        <v>3</v>
      </c>
      <c r="D320" s="3">
        <v>2</v>
      </c>
      <c r="E320" s="4" t="str">
        <f t="shared" si="8"/>
        <v>Y</v>
      </c>
      <c r="F320" t="str">
        <f t="shared" si="9"/>
        <v>3Y</v>
      </c>
    </row>
    <row r="321" spans="1:6" ht="16.899999999999999" customHeight="1" x14ac:dyDescent="0.25">
      <c r="A321" s="1">
        <v>2361</v>
      </c>
      <c r="B321" s="2" t="s">
        <v>319</v>
      </c>
      <c r="C321" s="3">
        <v>1</v>
      </c>
      <c r="D321" s="3">
        <v>0</v>
      </c>
      <c r="E321" s="4" t="str">
        <f t="shared" si="8"/>
        <v>N</v>
      </c>
      <c r="F321" t="str">
        <f t="shared" si="9"/>
        <v>1N</v>
      </c>
    </row>
    <row r="322" spans="1:6" ht="16.899999999999999" customHeight="1" x14ac:dyDescent="0.25">
      <c r="A322" s="1">
        <v>2362</v>
      </c>
      <c r="B322" s="2" t="s">
        <v>320</v>
      </c>
      <c r="C322" s="3">
        <v>1</v>
      </c>
      <c r="D322" s="3">
        <v>0</v>
      </c>
      <c r="E322" s="4" t="str">
        <f t="shared" ref="E322:E385" si="10">IF(D322&gt;0,"Y","N")</f>
        <v>N</v>
      </c>
      <c r="F322" t="str">
        <f t="shared" ref="F322:F385" si="11">_xlfn.CONCAT(C322,E322)</f>
        <v>1N</v>
      </c>
    </row>
    <row r="323" spans="1:6" ht="16.899999999999999" customHeight="1" x14ac:dyDescent="0.25">
      <c r="A323" s="1">
        <v>2363</v>
      </c>
      <c r="B323" s="2" t="s">
        <v>321</v>
      </c>
      <c r="C323" s="3">
        <v>1</v>
      </c>
      <c r="D323" s="3">
        <v>0</v>
      </c>
      <c r="E323" s="4" t="str">
        <f t="shared" si="10"/>
        <v>N</v>
      </c>
      <c r="F323" t="str">
        <f t="shared" si="11"/>
        <v>1N</v>
      </c>
    </row>
    <row r="324" spans="1:6" ht="16.899999999999999" customHeight="1" x14ac:dyDescent="0.25">
      <c r="A324" s="1">
        <v>2364</v>
      </c>
      <c r="B324" s="2" t="s">
        <v>322</v>
      </c>
      <c r="C324" s="3">
        <v>2</v>
      </c>
      <c r="D324" s="3">
        <v>1</v>
      </c>
      <c r="E324" s="4" t="str">
        <f t="shared" si="10"/>
        <v>Y</v>
      </c>
      <c r="F324" t="str">
        <f t="shared" si="11"/>
        <v>2Y</v>
      </c>
    </row>
    <row r="325" spans="1:6" ht="16.899999999999999" customHeight="1" x14ac:dyDescent="0.25">
      <c r="A325" s="1">
        <v>2365</v>
      </c>
      <c r="B325" s="2" t="s">
        <v>323</v>
      </c>
      <c r="C325" s="3">
        <v>8</v>
      </c>
      <c r="D325" s="3">
        <v>6</v>
      </c>
      <c r="E325" s="4" t="str">
        <f t="shared" si="10"/>
        <v>Y</v>
      </c>
      <c r="F325" t="str">
        <f t="shared" si="11"/>
        <v>8Y</v>
      </c>
    </row>
    <row r="326" spans="1:6" ht="16.899999999999999" customHeight="1" x14ac:dyDescent="0.25">
      <c r="A326" s="1">
        <v>2366</v>
      </c>
      <c r="B326" s="2" t="s">
        <v>324</v>
      </c>
      <c r="C326" s="3">
        <v>2</v>
      </c>
      <c r="D326" s="3">
        <v>1</v>
      </c>
      <c r="E326" s="4" t="str">
        <f t="shared" si="10"/>
        <v>Y</v>
      </c>
      <c r="F326" t="str">
        <f t="shared" si="11"/>
        <v>2Y</v>
      </c>
    </row>
    <row r="327" spans="1:6" ht="16.899999999999999" customHeight="1" x14ac:dyDescent="0.25">
      <c r="A327" s="1">
        <v>2367</v>
      </c>
      <c r="B327" s="2" t="s">
        <v>325</v>
      </c>
      <c r="C327" s="3">
        <v>4</v>
      </c>
      <c r="D327" s="3">
        <v>2</v>
      </c>
      <c r="E327" s="4" t="str">
        <f t="shared" si="10"/>
        <v>Y</v>
      </c>
      <c r="F327" t="str">
        <f t="shared" si="11"/>
        <v>4Y</v>
      </c>
    </row>
    <row r="328" spans="1:6" ht="16.899999999999999" customHeight="1" x14ac:dyDescent="0.25">
      <c r="A328" s="1">
        <v>2368</v>
      </c>
      <c r="B328" s="2" t="s">
        <v>326</v>
      </c>
      <c r="C328" s="3">
        <v>1</v>
      </c>
      <c r="D328" s="3">
        <v>0</v>
      </c>
      <c r="E328" s="4" t="str">
        <f t="shared" si="10"/>
        <v>N</v>
      </c>
      <c r="F328" t="str">
        <f t="shared" si="11"/>
        <v>1N</v>
      </c>
    </row>
    <row r="329" spans="1:6" ht="16.899999999999999" customHeight="1" x14ac:dyDescent="0.25">
      <c r="A329" s="1">
        <v>2369</v>
      </c>
      <c r="B329" s="2" t="s">
        <v>327</v>
      </c>
      <c r="C329" s="3">
        <v>3</v>
      </c>
      <c r="D329" s="3">
        <v>0</v>
      </c>
      <c r="E329" s="4" t="str">
        <f t="shared" si="10"/>
        <v>N</v>
      </c>
      <c r="F329" t="str">
        <f t="shared" si="11"/>
        <v>3N</v>
      </c>
    </row>
    <row r="330" spans="1:6" ht="16.899999999999999" customHeight="1" x14ac:dyDescent="0.25">
      <c r="A330" s="1">
        <v>2370</v>
      </c>
      <c r="B330" s="2" t="s">
        <v>328</v>
      </c>
      <c r="C330" s="3">
        <v>1</v>
      </c>
      <c r="D330" s="3">
        <v>0</v>
      </c>
      <c r="E330" s="4" t="str">
        <f t="shared" si="10"/>
        <v>N</v>
      </c>
      <c r="F330" t="str">
        <f t="shared" si="11"/>
        <v>1N</v>
      </c>
    </row>
    <row r="331" spans="1:6" ht="16.899999999999999" customHeight="1" x14ac:dyDescent="0.25">
      <c r="A331" s="1">
        <v>2371</v>
      </c>
      <c r="B331" s="2" t="s">
        <v>329</v>
      </c>
      <c r="C331" s="3">
        <v>1</v>
      </c>
      <c r="D331" s="3">
        <v>0</v>
      </c>
      <c r="E331" s="4" t="str">
        <f t="shared" si="10"/>
        <v>N</v>
      </c>
      <c r="F331" t="str">
        <f t="shared" si="11"/>
        <v>1N</v>
      </c>
    </row>
    <row r="332" spans="1:6" ht="16.899999999999999" customHeight="1" x14ac:dyDescent="0.25">
      <c r="A332" s="1">
        <v>2373</v>
      </c>
      <c r="B332" s="2" t="s">
        <v>330</v>
      </c>
      <c r="C332" s="3">
        <v>1</v>
      </c>
      <c r="D332" s="3">
        <v>0</v>
      </c>
      <c r="E332" s="4" t="str">
        <f t="shared" si="10"/>
        <v>N</v>
      </c>
      <c r="F332" t="str">
        <f t="shared" si="11"/>
        <v>1N</v>
      </c>
    </row>
    <row r="333" spans="1:6" ht="16.899999999999999" customHeight="1" x14ac:dyDescent="0.25">
      <c r="A333" s="1">
        <v>2375</v>
      </c>
      <c r="B333" s="2" t="s">
        <v>331</v>
      </c>
      <c r="C333" s="3">
        <v>1</v>
      </c>
      <c r="D333" s="3">
        <v>0</v>
      </c>
      <c r="E333" s="4" t="str">
        <f t="shared" si="10"/>
        <v>N</v>
      </c>
      <c r="F333" t="str">
        <f t="shared" si="11"/>
        <v>1N</v>
      </c>
    </row>
    <row r="334" spans="1:6" ht="16.899999999999999" customHeight="1" x14ac:dyDescent="0.25">
      <c r="A334" s="1">
        <v>2376</v>
      </c>
      <c r="B334" s="2" t="s">
        <v>332</v>
      </c>
      <c r="C334" s="3">
        <v>1</v>
      </c>
      <c r="D334" s="3">
        <v>0</v>
      </c>
      <c r="E334" s="4" t="str">
        <f t="shared" si="10"/>
        <v>N</v>
      </c>
      <c r="F334" t="str">
        <f t="shared" si="11"/>
        <v>1N</v>
      </c>
    </row>
    <row r="335" spans="1:6" ht="16.899999999999999" customHeight="1" x14ac:dyDescent="0.25">
      <c r="A335" s="1">
        <v>2377</v>
      </c>
      <c r="B335" s="2" t="s">
        <v>333</v>
      </c>
      <c r="C335" s="3">
        <v>1</v>
      </c>
      <c r="D335" s="3">
        <v>0</v>
      </c>
      <c r="E335" s="4" t="str">
        <f t="shared" si="10"/>
        <v>N</v>
      </c>
      <c r="F335" t="str">
        <f t="shared" si="11"/>
        <v>1N</v>
      </c>
    </row>
    <row r="336" spans="1:6" ht="16.899999999999999" customHeight="1" x14ac:dyDescent="0.25">
      <c r="A336" s="1">
        <v>2378</v>
      </c>
      <c r="B336" s="2" t="s">
        <v>334</v>
      </c>
      <c r="C336" s="3">
        <v>1</v>
      </c>
      <c r="D336" s="3">
        <v>0</v>
      </c>
      <c r="E336" s="4" t="str">
        <f t="shared" si="10"/>
        <v>N</v>
      </c>
      <c r="F336" t="str">
        <f t="shared" si="11"/>
        <v>1N</v>
      </c>
    </row>
    <row r="337" spans="1:6" ht="16.899999999999999" customHeight="1" x14ac:dyDescent="0.25">
      <c r="A337" s="1">
        <v>2379</v>
      </c>
      <c r="B337" s="2" t="s">
        <v>335</v>
      </c>
      <c r="C337" s="3">
        <v>3</v>
      </c>
      <c r="D337" s="3">
        <v>0</v>
      </c>
      <c r="E337" s="4" t="str">
        <f t="shared" si="10"/>
        <v>N</v>
      </c>
      <c r="F337" t="str">
        <f t="shared" si="11"/>
        <v>3N</v>
      </c>
    </row>
    <row r="338" spans="1:6" ht="16.899999999999999" customHeight="1" x14ac:dyDescent="0.25">
      <c r="A338" s="1">
        <v>2380</v>
      </c>
      <c r="B338" s="2" t="s">
        <v>336</v>
      </c>
      <c r="C338" s="3">
        <v>1</v>
      </c>
      <c r="D338" s="3">
        <v>0</v>
      </c>
      <c r="E338" s="4" t="str">
        <f t="shared" si="10"/>
        <v>N</v>
      </c>
      <c r="F338" t="str">
        <f t="shared" si="11"/>
        <v>1N</v>
      </c>
    </row>
    <row r="339" spans="1:6" ht="16.899999999999999" customHeight="1" x14ac:dyDescent="0.25">
      <c r="A339" s="1">
        <v>2381</v>
      </c>
      <c r="B339" s="2" t="s">
        <v>337</v>
      </c>
      <c r="C339" s="3">
        <v>2</v>
      </c>
      <c r="D339" s="3">
        <v>0</v>
      </c>
      <c r="E339" s="4" t="str">
        <f t="shared" si="10"/>
        <v>N</v>
      </c>
      <c r="F339" t="str">
        <f t="shared" si="11"/>
        <v>2N</v>
      </c>
    </row>
    <row r="340" spans="1:6" ht="16.899999999999999" customHeight="1" x14ac:dyDescent="0.25">
      <c r="A340" s="1">
        <v>2383</v>
      </c>
      <c r="B340" s="2" t="s">
        <v>338</v>
      </c>
      <c r="C340" s="3">
        <v>2</v>
      </c>
      <c r="D340" s="3">
        <v>0</v>
      </c>
      <c r="E340" s="4" t="str">
        <f t="shared" si="10"/>
        <v>N</v>
      </c>
      <c r="F340" t="str">
        <f t="shared" si="11"/>
        <v>2N</v>
      </c>
    </row>
    <row r="341" spans="1:6" ht="16.899999999999999" customHeight="1" x14ac:dyDescent="0.25">
      <c r="A341" s="1">
        <v>2384</v>
      </c>
      <c r="B341" s="2" t="s">
        <v>339</v>
      </c>
      <c r="C341" s="3">
        <v>2</v>
      </c>
      <c r="D341" s="3">
        <v>0</v>
      </c>
      <c r="E341" s="4" t="str">
        <f t="shared" si="10"/>
        <v>N</v>
      </c>
      <c r="F341" t="str">
        <f t="shared" si="11"/>
        <v>2N</v>
      </c>
    </row>
    <row r="342" spans="1:6" ht="16.899999999999999" customHeight="1" x14ac:dyDescent="0.25">
      <c r="A342" s="1">
        <v>2385</v>
      </c>
      <c r="B342" s="2" t="s">
        <v>340</v>
      </c>
      <c r="C342" s="3">
        <v>4</v>
      </c>
      <c r="D342" s="3">
        <v>1</v>
      </c>
      <c r="E342" s="4" t="str">
        <f t="shared" si="10"/>
        <v>Y</v>
      </c>
      <c r="F342" t="str">
        <f t="shared" si="11"/>
        <v>4Y</v>
      </c>
    </row>
    <row r="343" spans="1:6" ht="16.899999999999999" customHeight="1" x14ac:dyDescent="0.25">
      <c r="A343" s="1">
        <v>2387</v>
      </c>
      <c r="B343" s="2" t="s">
        <v>341</v>
      </c>
      <c r="C343" s="3">
        <v>1</v>
      </c>
      <c r="D343" s="3">
        <v>0</v>
      </c>
      <c r="E343" s="4" t="str">
        <f t="shared" si="10"/>
        <v>N</v>
      </c>
      <c r="F343" t="str">
        <f t="shared" si="11"/>
        <v>1N</v>
      </c>
    </row>
    <row r="344" spans="1:6" ht="16.899999999999999" customHeight="1" x14ac:dyDescent="0.25">
      <c r="A344" s="1">
        <v>2388</v>
      </c>
      <c r="B344" s="2" t="s">
        <v>342</v>
      </c>
      <c r="C344" s="3">
        <v>4</v>
      </c>
      <c r="D344" s="3">
        <v>0</v>
      </c>
      <c r="E344" s="4" t="str">
        <f t="shared" si="10"/>
        <v>N</v>
      </c>
      <c r="F344" t="str">
        <f t="shared" si="11"/>
        <v>4N</v>
      </c>
    </row>
    <row r="345" spans="1:6" ht="16.899999999999999" customHeight="1" x14ac:dyDescent="0.25">
      <c r="A345" s="1">
        <v>2389</v>
      </c>
      <c r="B345" s="2" t="s">
        <v>343</v>
      </c>
      <c r="C345" s="3">
        <v>6</v>
      </c>
      <c r="D345" s="3">
        <v>5</v>
      </c>
      <c r="E345" s="4" t="str">
        <f t="shared" si="10"/>
        <v>Y</v>
      </c>
      <c r="F345" t="str">
        <f t="shared" si="11"/>
        <v>6Y</v>
      </c>
    </row>
    <row r="346" spans="1:6" ht="16.899999999999999" customHeight="1" x14ac:dyDescent="0.25">
      <c r="A346" s="1">
        <v>2390</v>
      </c>
      <c r="B346" s="2" t="s">
        <v>344</v>
      </c>
      <c r="C346" s="3">
        <v>3</v>
      </c>
      <c r="D346" s="3">
        <v>0</v>
      </c>
      <c r="E346" s="4" t="str">
        <f t="shared" si="10"/>
        <v>N</v>
      </c>
      <c r="F346" t="str">
        <f t="shared" si="11"/>
        <v>3N</v>
      </c>
    </row>
    <row r="347" spans="1:6" ht="16.899999999999999" customHeight="1" x14ac:dyDescent="0.25">
      <c r="A347" s="1">
        <v>2391</v>
      </c>
      <c r="B347" s="2" t="s">
        <v>345</v>
      </c>
      <c r="C347" s="3">
        <v>3</v>
      </c>
      <c r="D347" s="3">
        <v>1</v>
      </c>
      <c r="E347" s="4" t="str">
        <f t="shared" si="10"/>
        <v>Y</v>
      </c>
      <c r="F347" t="str">
        <f t="shared" si="11"/>
        <v>3Y</v>
      </c>
    </row>
    <row r="348" spans="1:6" ht="16.899999999999999" customHeight="1" x14ac:dyDescent="0.25">
      <c r="A348" s="1">
        <v>2392</v>
      </c>
      <c r="B348" s="2" t="s">
        <v>346</v>
      </c>
      <c r="C348" s="3">
        <v>3</v>
      </c>
      <c r="D348" s="3">
        <v>1</v>
      </c>
      <c r="E348" s="4" t="str">
        <f t="shared" si="10"/>
        <v>Y</v>
      </c>
      <c r="F348" t="str">
        <f t="shared" si="11"/>
        <v>3Y</v>
      </c>
    </row>
    <row r="349" spans="1:6" ht="16.899999999999999" customHeight="1" x14ac:dyDescent="0.25">
      <c r="A349" s="1">
        <v>2394</v>
      </c>
      <c r="B349" s="2" t="s">
        <v>347</v>
      </c>
      <c r="C349" s="3">
        <v>5</v>
      </c>
      <c r="D349" s="3">
        <v>3</v>
      </c>
      <c r="E349" s="4" t="str">
        <f t="shared" si="10"/>
        <v>Y</v>
      </c>
      <c r="F349" t="str">
        <f t="shared" si="11"/>
        <v>5Y</v>
      </c>
    </row>
    <row r="350" spans="1:6" ht="16.899999999999999" customHeight="1" x14ac:dyDescent="0.25">
      <c r="A350" s="1">
        <v>2395</v>
      </c>
      <c r="B350" s="2" t="s">
        <v>348</v>
      </c>
      <c r="C350" s="3">
        <v>2</v>
      </c>
      <c r="D350" s="3">
        <v>0</v>
      </c>
      <c r="E350" s="4" t="str">
        <f t="shared" si="10"/>
        <v>N</v>
      </c>
      <c r="F350" t="str">
        <f t="shared" si="11"/>
        <v>2N</v>
      </c>
    </row>
    <row r="351" spans="1:6" ht="16.899999999999999" customHeight="1" x14ac:dyDescent="0.25">
      <c r="A351" s="1">
        <v>2398</v>
      </c>
      <c r="B351" s="2" t="s">
        <v>349</v>
      </c>
      <c r="C351" s="3">
        <v>1</v>
      </c>
      <c r="D351" s="3">
        <v>0</v>
      </c>
      <c r="E351" s="4" t="str">
        <f t="shared" si="10"/>
        <v>N</v>
      </c>
      <c r="F351" t="str">
        <f t="shared" si="11"/>
        <v>1N</v>
      </c>
    </row>
    <row r="352" spans="1:6" ht="16.899999999999999" customHeight="1" x14ac:dyDescent="0.25">
      <c r="A352" s="1">
        <v>2400</v>
      </c>
      <c r="B352" s="2" t="s">
        <v>350</v>
      </c>
      <c r="C352" s="3">
        <v>1</v>
      </c>
      <c r="D352" s="3">
        <v>0</v>
      </c>
      <c r="E352" s="4" t="str">
        <f t="shared" si="10"/>
        <v>N</v>
      </c>
      <c r="F352" t="str">
        <f t="shared" si="11"/>
        <v>1N</v>
      </c>
    </row>
    <row r="353" spans="1:6" ht="16.899999999999999" customHeight="1" x14ac:dyDescent="0.25">
      <c r="A353" s="1">
        <v>2401</v>
      </c>
      <c r="B353" s="2" t="s">
        <v>351</v>
      </c>
      <c r="C353" s="3">
        <v>2</v>
      </c>
      <c r="D353" s="3">
        <v>0</v>
      </c>
      <c r="E353" s="4" t="str">
        <f t="shared" si="10"/>
        <v>N</v>
      </c>
      <c r="F353" t="str">
        <f t="shared" si="11"/>
        <v>2N</v>
      </c>
    </row>
    <row r="354" spans="1:6" ht="16.899999999999999" customHeight="1" x14ac:dyDescent="0.25">
      <c r="A354" s="1">
        <v>2404</v>
      </c>
      <c r="B354" s="2" t="s">
        <v>352</v>
      </c>
      <c r="C354" s="3">
        <v>1</v>
      </c>
      <c r="D354" s="3">
        <v>0</v>
      </c>
      <c r="E354" s="4" t="str">
        <f t="shared" si="10"/>
        <v>N</v>
      </c>
      <c r="F354" t="str">
        <f t="shared" si="11"/>
        <v>1N</v>
      </c>
    </row>
    <row r="355" spans="1:6" ht="16.899999999999999" customHeight="1" x14ac:dyDescent="0.25">
      <c r="A355" s="1">
        <v>2407</v>
      </c>
      <c r="B355" s="2" t="s">
        <v>353</v>
      </c>
      <c r="C355" s="3">
        <v>4</v>
      </c>
      <c r="D355" s="3">
        <v>2</v>
      </c>
      <c r="E355" s="4" t="str">
        <f t="shared" si="10"/>
        <v>Y</v>
      </c>
      <c r="F355" t="str">
        <f t="shared" si="11"/>
        <v>4Y</v>
      </c>
    </row>
    <row r="356" spans="1:6" ht="16.899999999999999" customHeight="1" x14ac:dyDescent="0.25">
      <c r="A356" s="1">
        <v>2410</v>
      </c>
      <c r="B356" s="2" t="s">
        <v>354</v>
      </c>
      <c r="C356" s="3">
        <v>1</v>
      </c>
      <c r="D356" s="3">
        <v>0</v>
      </c>
      <c r="E356" s="4" t="str">
        <f t="shared" si="10"/>
        <v>N</v>
      </c>
      <c r="F356" t="str">
        <f t="shared" si="11"/>
        <v>1N</v>
      </c>
    </row>
    <row r="357" spans="1:6" ht="16.899999999999999" customHeight="1" x14ac:dyDescent="0.25">
      <c r="A357" s="1">
        <v>2411</v>
      </c>
      <c r="B357" s="2" t="s">
        <v>355</v>
      </c>
      <c r="C357" s="3">
        <v>1</v>
      </c>
      <c r="D357" s="3">
        <v>0</v>
      </c>
      <c r="E357" s="4" t="str">
        <f t="shared" si="10"/>
        <v>N</v>
      </c>
      <c r="F357" t="str">
        <f t="shared" si="11"/>
        <v>1N</v>
      </c>
    </row>
    <row r="358" spans="1:6" ht="16.899999999999999" customHeight="1" x14ac:dyDescent="0.25">
      <c r="A358" s="1">
        <v>2412</v>
      </c>
      <c r="B358" s="2" t="s">
        <v>356</v>
      </c>
      <c r="C358" s="3">
        <v>1</v>
      </c>
      <c r="D358" s="3">
        <v>0</v>
      </c>
      <c r="E358" s="4" t="str">
        <f t="shared" si="10"/>
        <v>N</v>
      </c>
      <c r="F358" t="str">
        <f t="shared" si="11"/>
        <v>1N</v>
      </c>
    </row>
    <row r="359" spans="1:6" ht="16.899999999999999" customHeight="1" x14ac:dyDescent="0.25">
      <c r="A359" s="1">
        <v>2413</v>
      </c>
      <c r="B359" s="2" t="s">
        <v>357</v>
      </c>
      <c r="C359" s="3">
        <v>1</v>
      </c>
      <c r="D359" s="3">
        <v>0</v>
      </c>
      <c r="E359" s="4" t="str">
        <f t="shared" si="10"/>
        <v>N</v>
      </c>
      <c r="F359" t="str">
        <f t="shared" si="11"/>
        <v>1N</v>
      </c>
    </row>
    <row r="360" spans="1:6" ht="16.899999999999999" customHeight="1" x14ac:dyDescent="0.25">
      <c r="A360" s="1">
        <v>2414</v>
      </c>
      <c r="B360" s="2" t="s">
        <v>358</v>
      </c>
      <c r="C360" s="3">
        <v>1</v>
      </c>
      <c r="D360" s="3">
        <v>0</v>
      </c>
      <c r="E360" s="4" t="str">
        <f t="shared" si="10"/>
        <v>N</v>
      </c>
      <c r="F360" t="str">
        <f t="shared" si="11"/>
        <v>1N</v>
      </c>
    </row>
    <row r="361" spans="1:6" ht="16.899999999999999" customHeight="1" x14ac:dyDescent="0.25">
      <c r="A361" s="1">
        <v>2415</v>
      </c>
      <c r="B361" s="2" t="s">
        <v>359</v>
      </c>
      <c r="C361" s="3">
        <v>2</v>
      </c>
      <c r="D361" s="3">
        <v>1</v>
      </c>
      <c r="E361" s="4" t="str">
        <f t="shared" si="10"/>
        <v>Y</v>
      </c>
      <c r="F361" t="str">
        <f t="shared" si="11"/>
        <v>2Y</v>
      </c>
    </row>
    <row r="362" spans="1:6" ht="16.899999999999999" customHeight="1" x14ac:dyDescent="0.25">
      <c r="A362" s="1">
        <v>2417</v>
      </c>
      <c r="B362" s="2" t="s">
        <v>360</v>
      </c>
      <c r="C362" s="3">
        <v>1</v>
      </c>
      <c r="D362" s="3">
        <v>0</v>
      </c>
      <c r="E362" s="4" t="str">
        <f t="shared" si="10"/>
        <v>N</v>
      </c>
      <c r="F362" t="str">
        <f t="shared" si="11"/>
        <v>1N</v>
      </c>
    </row>
    <row r="363" spans="1:6" ht="16.899999999999999" customHeight="1" x14ac:dyDescent="0.25">
      <c r="A363" s="1">
        <v>2419</v>
      </c>
      <c r="B363" s="2" t="s">
        <v>361</v>
      </c>
      <c r="C363" s="3">
        <v>1</v>
      </c>
      <c r="D363" s="3">
        <v>0</v>
      </c>
      <c r="E363" s="4" t="str">
        <f t="shared" si="10"/>
        <v>N</v>
      </c>
      <c r="F363" t="str">
        <f t="shared" si="11"/>
        <v>1N</v>
      </c>
    </row>
    <row r="364" spans="1:6" ht="16.899999999999999" customHeight="1" x14ac:dyDescent="0.25">
      <c r="A364" s="1">
        <v>2420</v>
      </c>
      <c r="B364" s="2" t="s">
        <v>362</v>
      </c>
      <c r="C364" s="3">
        <v>1</v>
      </c>
      <c r="D364" s="3">
        <v>0</v>
      </c>
      <c r="E364" s="4" t="str">
        <f t="shared" si="10"/>
        <v>N</v>
      </c>
      <c r="F364" t="str">
        <f t="shared" si="11"/>
        <v>1N</v>
      </c>
    </row>
    <row r="365" spans="1:6" ht="16.899999999999999" customHeight="1" x14ac:dyDescent="0.25">
      <c r="A365" s="1">
        <v>2423</v>
      </c>
      <c r="B365" s="2" t="s">
        <v>363</v>
      </c>
      <c r="C365" s="3">
        <v>1</v>
      </c>
      <c r="D365" s="3">
        <v>0</v>
      </c>
      <c r="E365" s="4" t="str">
        <f t="shared" si="10"/>
        <v>N</v>
      </c>
      <c r="F365" t="str">
        <f t="shared" si="11"/>
        <v>1N</v>
      </c>
    </row>
    <row r="366" spans="1:6" ht="16.899999999999999" customHeight="1" x14ac:dyDescent="0.25">
      <c r="A366" s="1">
        <v>2424</v>
      </c>
      <c r="B366" s="2" t="s">
        <v>364</v>
      </c>
      <c r="C366" s="3">
        <v>6</v>
      </c>
      <c r="D366" s="3">
        <v>2</v>
      </c>
      <c r="E366" s="4" t="str">
        <f t="shared" si="10"/>
        <v>Y</v>
      </c>
      <c r="F366" t="str">
        <f t="shared" si="11"/>
        <v>6Y</v>
      </c>
    </row>
    <row r="367" spans="1:6" ht="16.899999999999999" customHeight="1" x14ac:dyDescent="0.25">
      <c r="A367" s="1">
        <v>2425</v>
      </c>
      <c r="B367" s="2" t="s">
        <v>365</v>
      </c>
      <c r="C367" s="3">
        <v>1</v>
      </c>
      <c r="D367" s="3">
        <v>0</v>
      </c>
      <c r="E367" s="4" t="str">
        <f t="shared" si="10"/>
        <v>N</v>
      </c>
      <c r="F367" t="str">
        <f t="shared" si="11"/>
        <v>1N</v>
      </c>
    </row>
    <row r="368" spans="1:6" ht="16.899999999999999" customHeight="1" x14ac:dyDescent="0.25">
      <c r="A368" s="1">
        <v>2429</v>
      </c>
      <c r="B368" s="2" t="s">
        <v>366</v>
      </c>
      <c r="C368" s="3">
        <v>5</v>
      </c>
      <c r="D368" s="3">
        <v>3</v>
      </c>
      <c r="E368" s="4" t="str">
        <f t="shared" si="10"/>
        <v>Y</v>
      </c>
      <c r="F368" t="str">
        <f t="shared" si="11"/>
        <v>5Y</v>
      </c>
    </row>
    <row r="369" spans="1:6" ht="16.899999999999999" customHeight="1" x14ac:dyDescent="0.25">
      <c r="A369" s="1">
        <v>2430</v>
      </c>
      <c r="B369" s="2" t="s">
        <v>367</v>
      </c>
      <c r="C369" s="3">
        <v>1</v>
      </c>
      <c r="D369" s="3">
        <v>0</v>
      </c>
      <c r="E369" s="4" t="str">
        <f t="shared" si="10"/>
        <v>N</v>
      </c>
      <c r="F369" t="str">
        <f t="shared" si="11"/>
        <v>1N</v>
      </c>
    </row>
    <row r="370" spans="1:6" ht="16.899999999999999" customHeight="1" x14ac:dyDescent="0.25">
      <c r="A370" s="1">
        <v>2431</v>
      </c>
      <c r="B370" s="2" t="s">
        <v>368</v>
      </c>
      <c r="C370" s="3">
        <v>1</v>
      </c>
      <c r="D370" s="3">
        <v>0</v>
      </c>
      <c r="E370" s="4" t="str">
        <f t="shared" si="10"/>
        <v>N</v>
      </c>
      <c r="F370" t="str">
        <f t="shared" si="11"/>
        <v>1N</v>
      </c>
    </row>
    <row r="371" spans="1:6" ht="16.899999999999999" customHeight="1" x14ac:dyDescent="0.25">
      <c r="A371" s="1">
        <v>2432</v>
      </c>
      <c r="B371" s="2" t="s">
        <v>369</v>
      </c>
      <c r="C371" s="3">
        <v>4</v>
      </c>
      <c r="D371" s="3">
        <v>2</v>
      </c>
      <c r="E371" s="4" t="str">
        <f t="shared" si="10"/>
        <v>Y</v>
      </c>
      <c r="F371" t="str">
        <f t="shared" si="11"/>
        <v>4Y</v>
      </c>
    </row>
    <row r="372" spans="1:6" ht="16.899999999999999" customHeight="1" x14ac:dyDescent="0.25">
      <c r="A372" s="1">
        <v>2434</v>
      </c>
      <c r="B372" s="2" t="s">
        <v>370</v>
      </c>
      <c r="C372" s="3">
        <v>2</v>
      </c>
      <c r="D372" s="3">
        <v>1</v>
      </c>
      <c r="E372" s="4" t="str">
        <f t="shared" si="10"/>
        <v>Y</v>
      </c>
      <c r="F372" t="str">
        <f t="shared" si="11"/>
        <v>2Y</v>
      </c>
    </row>
    <row r="373" spans="1:6" ht="16.899999999999999" customHeight="1" x14ac:dyDescent="0.25">
      <c r="A373" s="1">
        <v>2435</v>
      </c>
      <c r="B373" s="2" t="s">
        <v>371</v>
      </c>
      <c r="C373" s="3">
        <v>2</v>
      </c>
      <c r="D373" s="3">
        <v>1</v>
      </c>
      <c r="E373" s="4" t="str">
        <f t="shared" si="10"/>
        <v>Y</v>
      </c>
      <c r="F373" t="str">
        <f t="shared" si="11"/>
        <v>2Y</v>
      </c>
    </row>
    <row r="374" spans="1:6" ht="16.899999999999999" customHeight="1" x14ac:dyDescent="0.25">
      <c r="A374" s="1">
        <v>2438</v>
      </c>
      <c r="B374" s="2" t="s">
        <v>372</v>
      </c>
      <c r="C374" s="3">
        <v>1</v>
      </c>
      <c r="D374" s="3">
        <v>0</v>
      </c>
      <c r="E374" s="4" t="str">
        <f t="shared" si="10"/>
        <v>N</v>
      </c>
      <c r="F374" t="str">
        <f t="shared" si="11"/>
        <v>1N</v>
      </c>
    </row>
    <row r="375" spans="1:6" ht="16.899999999999999" customHeight="1" x14ac:dyDescent="0.25">
      <c r="A375" s="1">
        <v>2439</v>
      </c>
      <c r="B375" s="2" t="s">
        <v>373</v>
      </c>
      <c r="C375" s="3">
        <v>4</v>
      </c>
      <c r="D375" s="3">
        <v>2</v>
      </c>
      <c r="E375" s="4" t="str">
        <f t="shared" si="10"/>
        <v>Y</v>
      </c>
      <c r="F375" t="str">
        <f t="shared" si="11"/>
        <v>4Y</v>
      </c>
    </row>
    <row r="376" spans="1:6" ht="16.899999999999999" customHeight="1" x14ac:dyDescent="0.25">
      <c r="A376" s="1">
        <v>2440</v>
      </c>
      <c r="B376" s="2" t="s">
        <v>374</v>
      </c>
      <c r="C376" s="3">
        <v>3</v>
      </c>
      <c r="D376" s="3">
        <v>2</v>
      </c>
      <c r="E376" s="4" t="str">
        <f t="shared" si="10"/>
        <v>Y</v>
      </c>
      <c r="F376" t="str">
        <f t="shared" si="11"/>
        <v>3Y</v>
      </c>
    </row>
    <row r="377" spans="1:6" ht="16.899999999999999" customHeight="1" x14ac:dyDescent="0.25">
      <c r="A377" s="1">
        <v>2441</v>
      </c>
      <c r="B377" s="2" t="s">
        <v>375</v>
      </c>
      <c r="C377" s="3">
        <v>1</v>
      </c>
      <c r="D377" s="3">
        <v>0</v>
      </c>
      <c r="E377" s="4" t="str">
        <f t="shared" si="10"/>
        <v>N</v>
      </c>
      <c r="F377" t="str">
        <f t="shared" si="11"/>
        <v>1N</v>
      </c>
    </row>
    <row r="378" spans="1:6" ht="16.899999999999999" customHeight="1" x14ac:dyDescent="0.25">
      <c r="A378" s="1">
        <v>2444</v>
      </c>
      <c r="B378" s="2" t="s">
        <v>376</v>
      </c>
      <c r="C378" s="3">
        <v>3</v>
      </c>
      <c r="D378" s="3">
        <v>2</v>
      </c>
      <c r="E378" s="4" t="str">
        <f t="shared" si="10"/>
        <v>Y</v>
      </c>
      <c r="F378" t="str">
        <f t="shared" si="11"/>
        <v>3Y</v>
      </c>
    </row>
    <row r="379" spans="1:6" ht="16.899999999999999" customHeight="1" x14ac:dyDescent="0.25">
      <c r="A379" s="1">
        <v>2445</v>
      </c>
      <c r="B379" s="2" t="s">
        <v>377</v>
      </c>
      <c r="C379" s="3">
        <v>3</v>
      </c>
      <c r="D379" s="3">
        <v>1</v>
      </c>
      <c r="E379" s="4" t="str">
        <f t="shared" si="10"/>
        <v>Y</v>
      </c>
      <c r="F379" t="str">
        <f t="shared" si="11"/>
        <v>3Y</v>
      </c>
    </row>
    <row r="380" spans="1:6" ht="16.899999999999999" customHeight="1" x14ac:dyDescent="0.25">
      <c r="A380" s="1">
        <v>2446</v>
      </c>
      <c r="B380" s="2" t="s">
        <v>378</v>
      </c>
      <c r="C380" s="3">
        <v>4</v>
      </c>
      <c r="D380" s="3">
        <v>2</v>
      </c>
      <c r="E380" s="4" t="str">
        <f t="shared" si="10"/>
        <v>Y</v>
      </c>
      <c r="F380" t="str">
        <f t="shared" si="11"/>
        <v>4Y</v>
      </c>
    </row>
    <row r="381" spans="1:6" ht="16.899999999999999" customHeight="1" x14ac:dyDescent="0.25">
      <c r="A381" s="1">
        <v>2451</v>
      </c>
      <c r="B381" s="2" t="s">
        <v>379</v>
      </c>
      <c r="C381" s="3">
        <v>7</v>
      </c>
      <c r="D381" s="3">
        <v>5</v>
      </c>
      <c r="E381" s="4" t="str">
        <f t="shared" si="10"/>
        <v>Y</v>
      </c>
      <c r="F381" t="str">
        <f t="shared" si="11"/>
        <v>7Y</v>
      </c>
    </row>
    <row r="382" spans="1:6" ht="16.899999999999999" customHeight="1" x14ac:dyDescent="0.25">
      <c r="A382" s="1">
        <v>2454</v>
      </c>
      <c r="B382" s="2" t="s">
        <v>380</v>
      </c>
      <c r="C382" s="3">
        <v>2</v>
      </c>
      <c r="D382" s="3">
        <v>0</v>
      </c>
      <c r="E382" s="4" t="str">
        <f t="shared" si="10"/>
        <v>N</v>
      </c>
      <c r="F382" t="str">
        <f t="shared" si="11"/>
        <v>2N</v>
      </c>
    </row>
    <row r="383" spans="1:6" ht="16.899999999999999" customHeight="1" x14ac:dyDescent="0.25">
      <c r="A383" s="1">
        <v>2456</v>
      </c>
      <c r="B383" s="2" t="s">
        <v>381</v>
      </c>
      <c r="C383" s="3">
        <v>6</v>
      </c>
      <c r="D383" s="3">
        <v>4</v>
      </c>
      <c r="E383" s="4" t="str">
        <f t="shared" si="10"/>
        <v>Y</v>
      </c>
      <c r="F383" t="str">
        <f t="shared" si="11"/>
        <v>6Y</v>
      </c>
    </row>
    <row r="384" spans="1:6" ht="16.899999999999999" customHeight="1" x14ac:dyDescent="0.25">
      <c r="A384" s="1">
        <v>2457</v>
      </c>
      <c r="B384" s="2" t="s">
        <v>382</v>
      </c>
      <c r="C384" s="3">
        <v>3</v>
      </c>
      <c r="D384" s="3">
        <v>2</v>
      </c>
      <c r="E384" s="4" t="str">
        <f t="shared" si="10"/>
        <v>Y</v>
      </c>
      <c r="F384" t="str">
        <f t="shared" si="11"/>
        <v>3Y</v>
      </c>
    </row>
    <row r="385" spans="1:6" ht="16.899999999999999" customHeight="1" x14ac:dyDescent="0.25">
      <c r="A385" s="1">
        <v>2458</v>
      </c>
      <c r="B385" s="2" t="s">
        <v>383</v>
      </c>
      <c r="C385" s="3">
        <v>1</v>
      </c>
      <c r="D385" s="3">
        <v>0</v>
      </c>
      <c r="E385" s="4" t="str">
        <f t="shared" si="10"/>
        <v>N</v>
      </c>
      <c r="F385" t="str">
        <f t="shared" si="11"/>
        <v>1N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824C-F02D-40EC-A80A-647DE79DF155}">
  <dimension ref="A1:C32"/>
  <sheetViews>
    <sheetView workbookViewId="0">
      <selection sqref="A1:C32"/>
    </sheetView>
  </sheetViews>
  <sheetFormatPr defaultRowHeight="12.75" x14ac:dyDescent="0.2"/>
  <cols>
    <col min="1" max="1" width="21.140625" customWidth="1"/>
    <col min="2" max="2" width="52.42578125" bestFit="1" customWidth="1"/>
    <col min="3" max="3" width="22.85546875" customWidth="1"/>
  </cols>
  <sheetData>
    <row r="1" spans="1:3" ht="15" x14ac:dyDescent="0.25">
      <c r="A1" s="6" t="s">
        <v>384</v>
      </c>
      <c r="B1" s="6" t="s">
        <v>385</v>
      </c>
      <c r="C1" s="6" t="s">
        <v>386</v>
      </c>
    </row>
    <row r="2" spans="1:3" ht="15" x14ac:dyDescent="0.25">
      <c r="A2" s="6" t="s">
        <v>387</v>
      </c>
      <c r="B2" s="6" t="s">
        <v>388</v>
      </c>
      <c r="C2" s="7">
        <v>14</v>
      </c>
    </row>
    <row r="3" spans="1:3" ht="15" x14ac:dyDescent="0.25">
      <c r="A3" s="6" t="s">
        <v>389</v>
      </c>
      <c r="B3" s="6" t="s">
        <v>390</v>
      </c>
      <c r="C3" s="7">
        <v>15</v>
      </c>
    </row>
    <row r="4" spans="1:3" ht="15" x14ac:dyDescent="0.25">
      <c r="A4" s="6" t="s">
        <v>391</v>
      </c>
      <c r="B4" s="6" t="s">
        <v>392</v>
      </c>
      <c r="C4" s="7">
        <v>8</v>
      </c>
    </row>
    <row r="5" spans="1:3" ht="15" x14ac:dyDescent="0.25">
      <c r="A5" s="6" t="s">
        <v>393</v>
      </c>
      <c r="B5" s="6" t="s">
        <v>394</v>
      </c>
      <c r="C5" s="7">
        <v>16</v>
      </c>
    </row>
    <row r="6" spans="1:3" ht="15" x14ac:dyDescent="0.25">
      <c r="A6" s="6" t="s">
        <v>395</v>
      </c>
      <c r="B6" s="6" t="s">
        <v>396</v>
      </c>
      <c r="C6" s="7">
        <v>17</v>
      </c>
    </row>
    <row r="7" spans="1:3" ht="15" x14ac:dyDescent="0.25">
      <c r="A7" s="6" t="s">
        <v>397</v>
      </c>
      <c r="B7" s="6" t="s">
        <v>398</v>
      </c>
      <c r="C7" s="7">
        <v>18</v>
      </c>
    </row>
    <row r="8" spans="1:3" ht="15" x14ac:dyDescent="0.25">
      <c r="A8" s="6" t="s">
        <v>399</v>
      </c>
      <c r="B8" s="6" t="s">
        <v>400</v>
      </c>
      <c r="C8" s="7">
        <v>19</v>
      </c>
    </row>
    <row r="9" spans="1:3" ht="15" x14ac:dyDescent="0.25">
      <c r="A9" s="6" t="s">
        <v>401</v>
      </c>
      <c r="B9" s="6" t="s">
        <v>402</v>
      </c>
      <c r="C9" s="7">
        <v>4</v>
      </c>
    </row>
    <row r="10" spans="1:3" ht="15" x14ac:dyDescent="0.25">
      <c r="A10" s="6" t="s">
        <v>403</v>
      </c>
      <c r="B10" s="6" t="s">
        <v>404</v>
      </c>
      <c r="C10" s="7">
        <v>20</v>
      </c>
    </row>
    <row r="11" spans="1:3" ht="15" x14ac:dyDescent="0.25">
      <c r="A11" s="6" t="s">
        <v>405</v>
      </c>
      <c r="B11" s="6" t="s">
        <v>406</v>
      </c>
      <c r="C11" s="7">
        <v>21</v>
      </c>
    </row>
    <row r="12" spans="1:3" ht="15" x14ac:dyDescent="0.25">
      <c r="A12" s="6" t="s">
        <v>407</v>
      </c>
      <c r="B12" s="6" t="s">
        <v>408</v>
      </c>
      <c r="C12" s="7">
        <v>22</v>
      </c>
    </row>
    <row r="13" spans="1:3" ht="15" x14ac:dyDescent="0.25">
      <c r="A13" s="6" t="s">
        <v>409</v>
      </c>
      <c r="B13" s="6" t="s">
        <v>410</v>
      </c>
      <c r="C13" s="7">
        <v>1</v>
      </c>
    </row>
    <row r="14" spans="1:3" ht="15" x14ac:dyDescent="0.25">
      <c r="A14" s="6" t="s">
        <v>411</v>
      </c>
      <c r="B14" s="6" t="s">
        <v>412</v>
      </c>
      <c r="C14" s="7">
        <v>23</v>
      </c>
    </row>
    <row r="15" spans="1:3" ht="15" x14ac:dyDescent="0.25">
      <c r="A15" s="6" t="s">
        <v>413</v>
      </c>
      <c r="B15" s="6" t="s">
        <v>414</v>
      </c>
      <c r="C15" s="7">
        <v>24</v>
      </c>
    </row>
    <row r="16" spans="1:3" ht="15" x14ac:dyDescent="0.25">
      <c r="A16" s="6" t="s">
        <v>415</v>
      </c>
      <c r="B16" s="6" t="s">
        <v>416</v>
      </c>
      <c r="C16" s="7">
        <v>25</v>
      </c>
    </row>
    <row r="17" spans="1:3" ht="15" x14ac:dyDescent="0.25">
      <c r="A17" s="6" t="s">
        <v>417</v>
      </c>
      <c r="B17" s="6" t="s">
        <v>418</v>
      </c>
      <c r="C17" s="7">
        <v>4</v>
      </c>
    </row>
    <row r="18" spans="1:3" ht="15" x14ac:dyDescent="0.25">
      <c r="A18" s="6" t="s">
        <v>419</v>
      </c>
      <c r="B18" s="6" t="s">
        <v>420</v>
      </c>
      <c r="C18" s="7">
        <v>26</v>
      </c>
    </row>
    <row r="19" spans="1:3" ht="15" x14ac:dyDescent="0.25">
      <c r="A19" s="6" t="s">
        <v>421</v>
      </c>
      <c r="B19" s="6" t="s">
        <v>422</v>
      </c>
      <c r="C19" s="7">
        <v>27</v>
      </c>
    </row>
    <row r="20" spans="1:3" ht="15" x14ac:dyDescent="0.25">
      <c r="A20" s="6" t="s">
        <v>423</v>
      </c>
      <c r="B20" s="6" t="s">
        <v>424</v>
      </c>
      <c r="C20" s="7">
        <v>7</v>
      </c>
    </row>
    <row r="21" spans="1:3" ht="15" x14ac:dyDescent="0.25">
      <c r="A21" s="6" t="s">
        <v>425</v>
      </c>
      <c r="B21" s="6" t="s">
        <v>426</v>
      </c>
      <c r="C21" s="7">
        <v>6</v>
      </c>
    </row>
    <row r="22" spans="1:3" ht="15" x14ac:dyDescent="0.25">
      <c r="A22" s="6" t="s">
        <v>427</v>
      </c>
      <c r="B22" s="6" t="s">
        <v>428</v>
      </c>
      <c r="C22" s="7">
        <v>11</v>
      </c>
    </row>
    <row r="23" spans="1:3" ht="15" x14ac:dyDescent="0.25">
      <c r="A23" s="6" t="s">
        <v>429</v>
      </c>
      <c r="B23" s="6" t="s">
        <v>430</v>
      </c>
      <c r="C23" s="7">
        <v>12</v>
      </c>
    </row>
    <row r="24" spans="1:3" ht="15" x14ac:dyDescent="0.25">
      <c r="A24" s="6" t="s">
        <v>431</v>
      </c>
      <c r="B24" s="6" t="s">
        <v>432</v>
      </c>
      <c r="C24" s="7">
        <v>13</v>
      </c>
    </row>
    <row r="25" spans="1:3" ht="15" x14ac:dyDescent="0.25">
      <c r="A25" s="6" t="s">
        <v>433</v>
      </c>
      <c r="B25" s="6" t="s">
        <v>434</v>
      </c>
      <c r="C25" s="7">
        <v>2</v>
      </c>
    </row>
    <row r="26" spans="1:3" ht="15" x14ac:dyDescent="0.25">
      <c r="A26" s="6" t="s">
        <v>435</v>
      </c>
      <c r="B26" s="6" t="s">
        <v>436</v>
      </c>
      <c r="C26" s="7">
        <v>28</v>
      </c>
    </row>
    <row r="27" spans="1:3" ht="15" x14ac:dyDescent="0.25">
      <c r="A27" s="6" t="s">
        <v>437</v>
      </c>
      <c r="B27" s="6" t="s">
        <v>438</v>
      </c>
      <c r="C27" s="7">
        <v>29</v>
      </c>
    </row>
    <row r="28" spans="1:3" ht="15" x14ac:dyDescent="0.25">
      <c r="A28" s="6" t="s">
        <v>439</v>
      </c>
      <c r="B28" s="6" t="s">
        <v>440</v>
      </c>
      <c r="C28" s="7">
        <v>30</v>
      </c>
    </row>
    <row r="29" spans="1:3" ht="15" x14ac:dyDescent="0.25">
      <c r="A29" s="6" t="s">
        <v>441</v>
      </c>
      <c r="B29" s="6" t="s">
        <v>442</v>
      </c>
      <c r="C29" s="7">
        <v>3</v>
      </c>
    </row>
    <row r="30" spans="1:3" ht="15" x14ac:dyDescent="0.25">
      <c r="A30" s="6" t="s">
        <v>443</v>
      </c>
      <c r="B30" s="6" t="s">
        <v>444</v>
      </c>
      <c r="C30" s="7">
        <v>9</v>
      </c>
    </row>
    <row r="31" spans="1:3" ht="15" x14ac:dyDescent="0.25">
      <c r="A31" s="6" t="s">
        <v>445</v>
      </c>
      <c r="B31" s="6" t="s">
        <v>446</v>
      </c>
      <c r="C31" s="7">
        <v>5</v>
      </c>
    </row>
    <row r="32" spans="1:3" ht="15" x14ac:dyDescent="0.25">
      <c r="A32" s="6" t="s">
        <v>447</v>
      </c>
      <c r="B32" s="6" t="s">
        <v>448</v>
      </c>
      <c r="C32" s="7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71DF-CD89-430D-A89E-249CC50571FF}">
  <dimension ref="A1:C8"/>
  <sheetViews>
    <sheetView workbookViewId="0">
      <selection activeCell="C3" sqref="C3"/>
    </sheetView>
  </sheetViews>
  <sheetFormatPr defaultRowHeight="12.75" x14ac:dyDescent="0.2"/>
  <cols>
    <col min="1" max="1" width="11" customWidth="1"/>
    <col min="2" max="2" width="17.7109375" customWidth="1"/>
    <col min="3" max="3" width="15.5703125" customWidth="1"/>
  </cols>
  <sheetData>
    <row r="1" spans="1:3" ht="15" x14ac:dyDescent="0.25">
      <c r="A1" s="6" t="s">
        <v>384</v>
      </c>
      <c r="B1" s="6" t="s">
        <v>385</v>
      </c>
      <c r="C1" s="6" t="s">
        <v>453</v>
      </c>
    </row>
    <row r="2" spans="1:3" ht="15" x14ac:dyDescent="0.25">
      <c r="A2" s="6" t="s">
        <v>409</v>
      </c>
      <c r="B2" s="6" t="s">
        <v>410</v>
      </c>
      <c r="C2" s="7">
        <v>1050</v>
      </c>
    </row>
    <row r="3" spans="1:3" ht="15" x14ac:dyDescent="0.25">
      <c r="A3" s="6" t="s">
        <v>433</v>
      </c>
      <c r="B3" s="6" t="s">
        <v>434</v>
      </c>
      <c r="C3" s="7">
        <v>500</v>
      </c>
    </row>
    <row r="4" spans="1:3" ht="15" x14ac:dyDescent="0.25">
      <c r="A4" s="6" t="s">
        <v>441</v>
      </c>
      <c r="B4" s="6" t="s">
        <v>442</v>
      </c>
      <c r="C4" s="7">
        <v>450</v>
      </c>
    </row>
    <row r="5" spans="1:3" ht="15" x14ac:dyDescent="0.25">
      <c r="A5" s="6" t="s">
        <v>417</v>
      </c>
      <c r="B5" s="6" t="s">
        <v>418</v>
      </c>
      <c r="C5" s="7">
        <v>675</v>
      </c>
    </row>
    <row r="6" spans="1:3" ht="15" x14ac:dyDescent="0.25">
      <c r="A6" s="6" t="s">
        <v>401</v>
      </c>
      <c r="B6" s="6" t="s">
        <v>402</v>
      </c>
      <c r="C6" s="7">
        <v>350</v>
      </c>
    </row>
    <row r="7" spans="1:3" ht="15" x14ac:dyDescent="0.25">
      <c r="A7" s="6" t="s">
        <v>445</v>
      </c>
      <c r="B7" s="6" t="s">
        <v>446</v>
      </c>
      <c r="C7" s="7">
        <v>275</v>
      </c>
    </row>
    <row r="8" spans="1:3" ht="15" x14ac:dyDescent="0.25">
      <c r="A8" s="6" t="s">
        <v>425</v>
      </c>
      <c r="B8" s="6" t="s">
        <v>426</v>
      </c>
      <c r="C8" s="7">
        <v>470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83D0-3347-49BB-A6E3-7497F7D2CAFC}">
  <sheetPr>
    <tabColor theme="7" tint="0.59999389629810485"/>
  </sheetPr>
  <dimension ref="A1:L21"/>
  <sheetViews>
    <sheetView workbookViewId="0">
      <selection activeCell="C1" sqref="C1:H1"/>
    </sheetView>
  </sheetViews>
  <sheetFormatPr defaultRowHeight="12.75" x14ac:dyDescent="0.2"/>
  <cols>
    <col min="1" max="8" width="22.5703125" style="13" customWidth="1"/>
    <col min="9" max="9" width="9.140625" style="13"/>
    <col min="10" max="10" width="22.5703125" style="13" customWidth="1"/>
    <col min="11" max="11" width="9.140625" style="13"/>
    <col min="12" max="12" width="20.7109375" style="13" bestFit="1" customWidth="1"/>
    <col min="13" max="16384" width="9.140625" style="13"/>
  </cols>
  <sheetData>
    <row r="1" spans="1:12" x14ac:dyDescent="0.2">
      <c r="A1" s="11" t="s">
        <v>454</v>
      </c>
      <c r="B1" s="12" t="s">
        <v>409</v>
      </c>
      <c r="C1" s="12" t="s">
        <v>433</v>
      </c>
      <c r="D1" s="12" t="s">
        <v>441</v>
      </c>
      <c r="E1" s="12" t="s">
        <v>417</v>
      </c>
      <c r="F1" s="12" t="s">
        <v>401</v>
      </c>
      <c r="G1" s="12" t="s">
        <v>445</v>
      </c>
      <c r="H1" s="12" t="s">
        <v>425</v>
      </c>
      <c r="J1" s="12" t="s">
        <v>409</v>
      </c>
    </row>
    <row r="2" spans="1:12" x14ac:dyDescent="0.2">
      <c r="B2" s="14" t="s">
        <v>410</v>
      </c>
      <c r="C2" s="14" t="s">
        <v>434</v>
      </c>
      <c r="D2" s="14" t="s">
        <v>442</v>
      </c>
      <c r="E2" s="14" t="s">
        <v>418</v>
      </c>
      <c r="F2" s="14" t="s">
        <v>402</v>
      </c>
      <c r="G2" s="14" t="s">
        <v>446</v>
      </c>
      <c r="H2" s="14" t="s">
        <v>426</v>
      </c>
      <c r="J2" s="14" t="s">
        <v>410</v>
      </c>
      <c r="L2" s="38" t="s">
        <v>434</v>
      </c>
    </row>
    <row r="3" spans="1:12" x14ac:dyDescent="0.2">
      <c r="A3" s="15" t="s">
        <v>455</v>
      </c>
      <c r="B3" s="30">
        <v>1</v>
      </c>
      <c r="C3" s="28">
        <v>1</v>
      </c>
      <c r="D3" s="16">
        <v>1</v>
      </c>
      <c r="E3" s="16">
        <v>1</v>
      </c>
      <c r="F3" s="16">
        <v>1</v>
      </c>
      <c r="G3" s="16">
        <v>1</v>
      </c>
      <c r="H3" s="16">
        <v>0</v>
      </c>
      <c r="J3" s="16">
        <v>2</v>
      </c>
      <c r="L3" s="39">
        <v>1</v>
      </c>
    </row>
    <row r="4" spans="1:12" x14ac:dyDescent="0.2">
      <c r="A4" s="15" t="s">
        <v>456</v>
      </c>
      <c r="B4" s="30">
        <v>1</v>
      </c>
      <c r="C4" s="29">
        <v>1</v>
      </c>
      <c r="D4" s="16">
        <v>1</v>
      </c>
      <c r="E4" s="16">
        <v>1</v>
      </c>
      <c r="F4" s="16">
        <v>2</v>
      </c>
      <c r="G4" s="16">
        <v>1</v>
      </c>
      <c r="H4" s="16">
        <v>0</v>
      </c>
      <c r="J4" s="16">
        <v>2</v>
      </c>
      <c r="L4" s="39">
        <v>1</v>
      </c>
    </row>
    <row r="5" spans="1:12" x14ac:dyDescent="0.2">
      <c r="A5" s="15" t="s">
        <v>457</v>
      </c>
      <c r="B5" s="30">
        <v>1</v>
      </c>
      <c r="C5" s="28">
        <v>1</v>
      </c>
      <c r="D5" s="16">
        <v>1</v>
      </c>
      <c r="E5" s="16">
        <v>1</v>
      </c>
      <c r="F5" s="16">
        <v>2</v>
      </c>
      <c r="G5" s="16">
        <v>1</v>
      </c>
      <c r="H5" s="16">
        <v>1</v>
      </c>
      <c r="J5" s="16">
        <v>2</v>
      </c>
      <c r="L5" s="39">
        <v>1</v>
      </c>
    </row>
    <row r="6" spans="1:12" x14ac:dyDescent="0.2">
      <c r="A6" s="15" t="s">
        <v>458</v>
      </c>
      <c r="B6" s="30">
        <v>1</v>
      </c>
      <c r="C6" s="29">
        <v>1</v>
      </c>
      <c r="D6" s="16">
        <v>1</v>
      </c>
      <c r="E6" s="16">
        <v>2</v>
      </c>
      <c r="F6" s="16">
        <v>3</v>
      </c>
      <c r="G6" s="16">
        <v>2</v>
      </c>
      <c r="H6" s="16">
        <v>1</v>
      </c>
      <c r="J6" s="16">
        <v>2</v>
      </c>
      <c r="L6" s="39">
        <v>1</v>
      </c>
    </row>
    <row r="7" spans="1:12" x14ac:dyDescent="0.2">
      <c r="A7" s="15" t="s">
        <v>459</v>
      </c>
      <c r="B7" s="30">
        <v>3</v>
      </c>
      <c r="C7" s="34">
        <v>1</v>
      </c>
      <c r="D7" s="16">
        <v>2</v>
      </c>
      <c r="E7" s="16">
        <v>2</v>
      </c>
      <c r="F7" s="16">
        <v>3</v>
      </c>
      <c r="G7" s="16">
        <v>2</v>
      </c>
      <c r="H7" s="16">
        <v>1</v>
      </c>
      <c r="J7" s="16">
        <v>4</v>
      </c>
      <c r="L7" s="39">
        <v>2</v>
      </c>
    </row>
    <row r="8" spans="1:12" x14ac:dyDescent="0.2">
      <c r="A8" s="15" t="s">
        <v>460</v>
      </c>
      <c r="B8" s="30">
        <v>3</v>
      </c>
      <c r="C8" s="35">
        <v>1</v>
      </c>
      <c r="D8" s="16">
        <v>2</v>
      </c>
      <c r="E8" s="16">
        <v>2</v>
      </c>
      <c r="F8" s="16">
        <v>4</v>
      </c>
      <c r="G8" s="16">
        <v>2</v>
      </c>
      <c r="H8" s="16">
        <v>1</v>
      </c>
      <c r="J8" s="16">
        <v>4</v>
      </c>
      <c r="L8" s="39">
        <v>2</v>
      </c>
    </row>
    <row r="9" spans="1:12" x14ac:dyDescent="0.2">
      <c r="A9" s="15" t="s">
        <v>461</v>
      </c>
      <c r="B9" s="30">
        <v>3</v>
      </c>
      <c r="C9" s="34">
        <v>2</v>
      </c>
      <c r="D9" s="16">
        <v>2</v>
      </c>
      <c r="E9" s="16">
        <v>3</v>
      </c>
      <c r="F9" s="16">
        <v>4</v>
      </c>
      <c r="G9" s="16">
        <v>4</v>
      </c>
      <c r="H9" s="16">
        <v>1</v>
      </c>
      <c r="J9" s="16">
        <v>4</v>
      </c>
      <c r="L9" s="39">
        <v>3</v>
      </c>
    </row>
    <row r="10" spans="1:12" x14ac:dyDescent="0.2">
      <c r="A10" s="15" t="s">
        <v>462</v>
      </c>
      <c r="B10" s="30">
        <v>4</v>
      </c>
      <c r="C10" s="35">
        <v>2</v>
      </c>
      <c r="D10" s="16">
        <v>2</v>
      </c>
      <c r="E10" s="16">
        <v>4</v>
      </c>
      <c r="F10" s="16">
        <v>4</v>
      </c>
      <c r="G10" s="16">
        <v>4</v>
      </c>
      <c r="H10" s="16">
        <v>3</v>
      </c>
      <c r="J10" s="16">
        <v>5</v>
      </c>
      <c r="L10" s="39">
        <v>3</v>
      </c>
    </row>
    <row r="11" spans="1:12" x14ac:dyDescent="0.2">
      <c r="A11" s="15" t="s">
        <v>463</v>
      </c>
      <c r="B11" s="30">
        <v>4</v>
      </c>
      <c r="C11" s="34">
        <v>2</v>
      </c>
      <c r="D11" s="16">
        <v>2</v>
      </c>
      <c r="E11" s="16">
        <v>4</v>
      </c>
      <c r="F11" s="16">
        <v>4</v>
      </c>
      <c r="G11" s="16">
        <v>4</v>
      </c>
      <c r="H11" s="16">
        <v>3</v>
      </c>
      <c r="J11" s="16">
        <v>5</v>
      </c>
      <c r="L11" s="39">
        <v>3</v>
      </c>
    </row>
    <row r="12" spans="1:12" x14ac:dyDescent="0.2">
      <c r="A12" s="15" t="s">
        <v>464</v>
      </c>
      <c r="B12" s="30">
        <v>9</v>
      </c>
      <c r="C12" s="35">
        <v>2</v>
      </c>
      <c r="D12" s="16">
        <v>2</v>
      </c>
      <c r="E12" s="16">
        <v>4</v>
      </c>
      <c r="F12" s="16">
        <v>4</v>
      </c>
      <c r="G12" s="16">
        <v>4</v>
      </c>
      <c r="H12" s="16">
        <v>3</v>
      </c>
      <c r="J12" s="16">
        <v>10</v>
      </c>
      <c r="L12" s="39">
        <v>3</v>
      </c>
    </row>
    <row r="13" spans="1:12" x14ac:dyDescent="0.2">
      <c r="A13" s="15" t="s">
        <v>465</v>
      </c>
      <c r="B13" s="30">
        <v>3</v>
      </c>
      <c r="C13" s="28">
        <v>1</v>
      </c>
      <c r="D13" s="16">
        <v>1</v>
      </c>
      <c r="E13" s="16">
        <v>1</v>
      </c>
      <c r="F13" s="16">
        <v>1</v>
      </c>
      <c r="G13" s="16">
        <v>1</v>
      </c>
      <c r="H13" s="16">
        <v>0</v>
      </c>
      <c r="J13" s="16">
        <v>4</v>
      </c>
      <c r="L13" s="39">
        <v>1</v>
      </c>
    </row>
    <row r="14" spans="1:12" x14ac:dyDescent="0.2">
      <c r="A14" s="15" t="s">
        <v>466</v>
      </c>
      <c r="B14" s="31">
        <v>4</v>
      </c>
      <c r="C14" s="29">
        <v>1</v>
      </c>
      <c r="D14" s="16">
        <v>1</v>
      </c>
      <c r="E14" s="16">
        <v>1</v>
      </c>
      <c r="F14" s="16">
        <v>2</v>
      </c>
      <c r="G14" s="16">
        <v>1</v>
      </c>
      <c r="H14" s="16">
        <v>1</v>
      </c>
      <c r="J14" s="16">
        <v>4</v>
      </c>
      <c r="L14" s="39">
        <v>1</v>
      </c>
    </row>
    <row r="15" spans="1:12" x14ac:dyDescent="0.2">
      <c r="A15" s="15" t="s">
        <v>467</v>
      </c>
      <c r="B15" s="16">
        <v>4</v>
      </c>
      <c r="C15" s="34">
        <v>1</v>
      </c>
      <c r="D15" s="16">
        <v>1</v>
      </c>
      <c r="E15" s="16">
        <v>2</v>
      </c>
      <c r="F15" s="16">
        <v>2</v>
      </c>
      <c r="G15" s="16">
        <v>2</v>
      </c>
      <c r="H15" s="16">
        <v>1</v>
      </c>
      <c r="J15" s="16">
        <v>4</v>
      </c>
      <c r="L15" s="39">
        <v>2</v>
      </c>
    </row>
    <row r="16" spans="1:12" x14ac:dyDescent="0.2">
      <c r="A16" s="32" t="s">
        <v>468</v>
      </c>
      <c r="B16" s="31">
        <v>4</v>
      </c>
      <c r="C16" s="33">
        <v>2</v>
      </c>
      <c r="D16" s="31">
        <v>2</v>
      </c>
      <c r="E16" s="31">
        <v>2</v>
      </c>
      <c r="F16" s="31">
        <v>3</v>
      </c>
      <c r="G16" s="31">
        <v>2</v>
      </c>
      <c r="H16" s="31">
        <v>1</v>
      </c>
      <c r="J16" s="37">
        <v>4</v>
      </c>
      <c r="L16" s="39">
        <v>2</v>
      </c>
    </row>
    <row r="17" spans="1:12" x14ac:dyDescent="0.2">
      <c r="A17" s="15" t="s">
        <v>469</v>
      </c>
      <c r="B17" s="16">
        <v>5</v>
      </c>
      <c r="C17" s="28">
        <v>2</v>
      </c>
      <c r="D17" s="16">
        <v>2</v>
      </c>
      <c r="E17" s="16">
        <v>2</v>
      </c>
      <c r="F17" s="16">
        <v>3</v>
      </c>
      <c r="G17" s="16">
        <v>3</v>
      </c>
      <c r="H17" s="16">
        <v>1</v>
      </c>
      <c r="J17" s="16">
        <v>5</v>
      </c>
      <c r="L17" s="39">
        <v>2</v>
      </c>
    </row>
    <row r="18" spans="1:12" x14ac:dyDescent="0.2">
      <c r="A18" s="15" t="s">
        <v>470</v>
      </c>
      <c r="B18" s="16">
        <v>5</v>
      </c>
      <c r="C18" s="29">
        <v>3</v>
      </c>
      <c r="D18" s="16">
        <v>2</v>
      </c>
      <c r="E18" s="16">
        <v>3</v>
      </c>
      <c r="F18" s="16">
        <v>3</v>
      </c>
      <c r="G18" s="16">
        <v>3</v>
      </c>
      <c r="H18" s="16">
        <v>2</v>
      </c>
      <c r="J18" s="16">
        <v>5</v>
      </c>
      <c r="L18" s="39">
        <v>3</v>
      </c>
    </row>
    <row r="19" spans="1:12" x14ac:dyDescent="0.2">
      <c r="A19" s="15" t="s">
        <v>471</v>
      </c>
      <c r="B19" s="16">
        <v>5</v>
      </c>
      <c r="C19" s="28">
        <v>3</v>
      </c>
      <c r="D19" s="16">
        <v>2</v>
      </c>
      <c r="E19" s="16">
        <v>3</v>
      </c>
      <c r="F19" s="16">
        <v>3</v>
      </c>
      <c r="G19" s="16">
        <v>3</v>
      </c>
      <c r="H19" s="16">
        <v>2</v>
      </c>
      <c r="J19" s="16">
        <v>5</v>
      </c>
      <c r="L19" s="39">
        <v>3</v>
      </c>
    </row>
    <row r="20" spans="1:12" x14ac:dyDescent="0.2">
      <c r="A20" s="15" t="s">
        <v>472</v>
      </c>
      <c r="B20" s="16">
        <v>5</v>
      </c>
      <c r="C20" s="29">
        <v>3</v>
      </c>
      <c r="D20" s="16">
        <v>2</v>
      </c>
      <c r="E20" s="16">
        <v>3</v>
      </c>
      <c r="F20" s="16">
        <v>3</v>
      </c>
      <c r="G20" s="16">
        <v>4</v>
      </c>
      <c r="H20" s="16">
        <v>2</v>
      </c>
      <c r="J20" s="16">
        <v>5</v>
      </c>
      <c r="L20" s="39">
        <v>3</v>
      </c>
    </row>
    <row r="21" spans="1:12" x14ac:dyDescent="0.2">
      <c r="A21" s="15" t="s">
        <v>473</v>
      </c>
      <c r="B21" s="16">
        <v>5</v>
      </c>
      <c r="C21" s="28">
        <v>3</v>
      </c>
      <c r="D21" s="16">
        <v>2</v>
      </c>
      <c r="E21" s="16">
        <v>4</v>
      </c>
      <c r="F21" s="16">
        <v>3</v>
      </c>
      <c r="G21" s="16">
        <v>4</v>
      </c>
      <c r="H21" s="16">
        <v>2</v>
      </c>
      <c r="J21" s="16">
        <v>5</v>
      </c>
      <c r="L21" s="39">
        <v>3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4BA9-E41C-46F2-B69B-B4B7B27F4ED3}">
  <sheetPr>
    <tabColor rgb="FFC00000"/>
  </sheetPr>
  <dimension ref="A1:S385"/>
  <sheetViews>
    <sheetView workbookViewId="0">
      <selection activeCell="I28" sqref="I28"/>
    </sheetView>
  </sheetViews>
  <sheetFormatPr defaultColWidth="12.5703125" defaultRowHeight="12.75" outlineLevelCol="1" x14ac:dyDescent="0.2"/>
  <cols>
    <col min="1" max="1" width="7.7109375" customWidth="1"/>
    <col min="2" max="2" width="30.42578125" bestFit="1" customWidth="1"/>
    <col min="3" max="3" width="14.42578125" customWidth="1"/>
    <col min="4" max="4" width="13.5703125" customWidth="1"/>
    <col min="5" max="5" width="13.7109375" bestFit="1" customWidth="1"/>
    <col min="6" max="6" width="10.42578125" customWidth="1"/>
    <col min="10" max="10" width="13.85546875" hidden="1" customWidth="1" outlineLevel="1"/>
    <col min="11" max="18" width="0" hidden="1" customWidth="1" outlineLevel="1"/>
    <col min="19" max="19" width="12.5703125" collapsed="1"/>
  </cols>
  <sheetData>
    <row r="1" spans="1:15" ht="42" customHeight="1" x14ac:dyDescent="0.2">
      <c r="A1" s="8" t="s">
        <v>0</v>
      </c>
      <c r="B1" s="9" t="s">
        <v>449</v>
      </c>
      <c r="C1" s="9" t="s">
        <v>450</v>
      </c>
      <c r="D1" s="10" t="s">
        <v>451</v>
      </c>
      <c r="E1" s="9" t="s">
        <v>452</v>
      </c>
      <c r="F1" s="9" t="s">
        <v>1</v>
      </c>
      <c r="G1" s="24" t="s">
        <v>409</v>
      </c>
      <c r="H1" s="20"/>
      <c r="I1" s="21">
        <f>SUM(G2:G385)</f>
        <v>1059</v>
      </c>
      <c r="J1" s="20"/>
      <c r="K1" s="20">
        <v>1050</v>
      </c>
      <c r="L1" s="22" t="s">
        <v>474</v>
      </c>
    </row>
    <row r="2" spans="1:15" ht="16.899999999999999" customHeight="1" x14ac:dyDescent="0.25">
      <c r="A2" s="1">
        <v>432</v>
      </c>
      <c r="B2" s="2" t="s">
        <v>2</v>
      </c>
      <c r="C2" s="3">
        <v>5</v>
      </c>
      <c r="D2" s="3">
        <v>3</v>
      </c>
      <c r="E2" s="4" t="str">
        <f t="shared" ref="E2:E65" si="0">IF(D2&gt;0,"Y","N")</f>
        <v>Y</v>
      </c>
      <c r="F2" t="str">
        <f t="shared" ref="F2:F65" si="1">_xlfn.CONCAT(C2,E2)</f>
        <v>5Y</v>
      </c>
      <c r="G2">
        <f>INDEX(MATRIX[#All],MATCH(APPROVED8[[#This Row],[KEY]],matrix!$A$1:$A$21,0),MATCH(APPROVED8[[#Headers],[F12]],MATRIX[#Headers],0))</f>
        <v>4</v>
      </c>
    </row>
    <row r="3" spans="1:15" ht="16.899999999999999" customHeight="1" x14ac:dyDescent="0.25">
      <c r="A3" s="1">
        <v>526</v>
      </c>
      <c r="B3" s="2" t="s">
        <v>3</v>
      </c>
      <c r="C3" s="3">
        <v>1</v>
      </c>
      <c r="D3" s="3">
        <v>0</v>
      </c>
      <c r="E3" s="4" t="str">
        <f t="shared" si="0"/>
        <v>N</v>
      </c>
      <c r="F3" t="str">
        <f t="shared" si="1"/>
        <v>1N</v>
      </c>
      <c r="G3">
        <f>INDEX(MATRIX[#All],MATCH(APPROVED8[[#This Row],[KEY]],matrix!$A$1:$A$21,0),MATCH(APPROVED8[[#Headers],[F12]],MATRIX[#Headers],0))</f>
        <v>1</v>
      </c>
    </row>
    <row r="4" spans="1:15" ht="16.899999999999999" customHeight="1" x14ac:dyDescent="0.25">
      <c r="A4" s="1">
        <v>529</v>
      </c>
      <c r="B4" s="2" t="s">
        <v>4</v>
      </c>
      <c r="C4" s="3">
        <v>1</v>
      </c>
      <c r="D4" s="3">
        <v>0</v>
      </c>
      <c r="E4" s="4" t="str">
        <f t="shared" si="0"/>
        <v>N</v>
      </c>
      <c r="F4" t="str">
        <f t="shared" si="1"/>
        <v>1N</v>
      </c>
      <c r="G4">
        <f>INDEX(MATRIX[#All],MATCH(APPROVED8[[#This Row],[KEY]],matrix!$A$1:$A$21,0),MATCH(APPROVED8[[#Headers],[F12]],MATRIX[#Headers],0))</f>
        <v>1</v>
      </c>
      <c r="K4" s="17" t="s">
        <v>475</v>
      </c>
    </row>
    <row r="5" spans="1:15" ht="16.899999999999999" customHeight="1" x14ac:dyDescent="0.25">
      <c r="A5" s="1">
        <v>533</v>
      </c>
      <c r="B5" s="2" t="s">
        <v>5</v>
      </c>
      <c r="C5" s="3">
        <v>1</v>
      </c>
      <c r="D5" s="3">
        <v>0</v>
      </c>
      <c r="E5" s="4" t="str">
        <f t="shared" si="0"/>
        <v>N</v>
      </c>
      <c r="F5" t="str">
        <f t="shared" si="1"/>
        <v>1N</v>
      </c>
      <c r="G5">
        <f>INDEX(MATRIX[#All],MATCH(APPROVED8[[#This Row],[KEY]],matrix!$A$1:$A$21,0),MATCH(APPROVED8[[#Headers],[F12]],MATRIX[#Headers],0))</f>
        <v>1</v>
      </c>
      <c r="K5" s="17"/>
    </row>
    <row r="6" spans="1:15" ht="16.899999999999999" customHeight="1" x14ac:dyDescent="0.25">
      <c r="A6" s="1">
        <v>535</v>
      </c>
      <c r="B6" s="2" t="s">
        <v>6</v>
      </c>
      <c r="C6" s="3">
        <v>4</v>
      </c>
      <c r="D6" s="3">
        <v>2</v>
      </c>
      <c r="E6" s="4" t="str">
        <f t="shared" si="0"/>
        <v>Y</v>
      </c>
      <c r="F6" t="str">
        <f t="shared" si="1"/>
        <v>4Y</v>
      </c>
      <c r="G6">
        <f>INDEX(MATRIX[#All],MATCH(APPROVED8[[#This Row],[KEY]],matrix!$A$1:$A$21,0),MATCH(APPROVED8[[#Headers],[F12]],MATRIX[#Headers],0))</f>
        <v>4</v>
      </c>
      <c r="J6" t="s">
        <v>455</v>
      </c>
      <c r="K6" s="17" cm="1">
        <f t="array" ref="K6">SUMPRODUCT((J6=APPROVED8[KEY])*($G$2:$G$385))</f>
        <v>126</v>
      </c>
      <c r="L6" s="17" t="s">
        <v>485</v>
      </c>
      <c r="O6" s="17" t="s">
        <v>486</v>
      </c>
    </row>
    <row r="7" spans="1:15" ht="16.899999999999999" customHeight="1" x14ac:dyDescent="0.25">
      <c r="A7" s="1">
        <v>538</v>
      </c>
      <c r="B7" s="2" t="s">
        <v>7</v>
      </c>
      <c r="C7" s="3">
        <v>6</v>
      </c>
      <c r="D7" s="3">
        <v>4</v>
      </c>
      <c r="E7" s="4" t="str">
        <f t="shared" si="0"/>
        <v>Y</v>
      </c>
      <c r="F7" t="str">
        <f t="shared" si="1"/>
        <v>6Y</v>
      </c>
      <c r="G7">
        <f>INDEX(MATRIX[#All],MATCH(APPROVED8[[#This Row],[KEY]],matrix!$A$1:$A$21,0),MATCH(APPROVED8[[#Headers],[F12]],MATRIX[#Headers],0))</f>
        <v>5</v>
      </c>
      <c r="J7" t="s">
        <v>456</v>
      </c>
      <c r="K7" s="17" cm="1">
        <f t="array" ref="K7">SUMPRODUCT((J7=APPROVED8[KEY])*($G$2:$G$385))</f>
        <v>32</v>
      </c>
      <c r="L7" s="17" t="s">
        <v>476</v>
      </c>
      <c r="O7" s="17" t="s">
        <v>477</v>
      </c>
    </row>
    <row r="8" spans="1:15" ht="16.899999999999999" customHeight="1" x14ac:dyDescent="0.25">
      <c r="A8" s="1">
        <v>540</v>
      </c>
      <c r="B8" s="2" t="s">
        <v>8</v>
      </c>
      <c r="C8" s="3">
        <v>3</v>
      </c>
      <c r="D8" s="3">
        <v>2</v>
      </c>
      <c r="E8" s="4" t="str">
        <f t="shared" si="0"/>
        <v>Y</v>
      </c>
      <c r="F8" t="str">
        <f t="shared" si="1"/>
        <v>3Y</v>
      </c>
      <c r="G8">
        <f>INDEX(MATRIX[#All],MATCH(APPROVED8[[#This Row],[KEY]],matrix!$A$1:$A$21,0),MATCH(APPROVED8[[#Headers],[F12]],MATRIX[#Headers],0))</f>
        <v>4</v>
      </c>
      <c r="J8" t="s">
        <v>457</v>
      </c>
      <c r="K8" s="17" cm="1">
        <f t="array" ref="K8">SUMPRODUCT((J8=APPROVED8[KEY])*($G$2:$G$385))</f>
        <v>8</v>
      </c>
      <c r="L8" s="17" t="s">
        <v>478</v>
      </c>
      <c r="O8" s="17" t="s">
        <v>479</v>
      </c>
    </row>
    <row r="9" spans="1:15" ht="16.899999999999999" customHeight="1" x14ac:dyDescent="0.25">
      <c r="A9" s="1">
        <v>552</v>
      </c>
      <c r="B9" s="2" t="s">
        <v>9</v>
      </c>
      <c r="C9" s="3">
        <v>5</v>
      </c>
      <c r="D9" s="3">
        <v>3</v>
      </c>
      <c r="E9" s="4" t="str">
        <f t="shared" si="0"/>
        <v>Y</v>
      </c>
      <c r="F9" t="str">
        <f t="shared" si="1"/>
        <v>5Y</v>
      </c>
      <c r="G9">
        <f>INDEX(MATRIX[#All],MATCH(APPROVED8[[#This Row],[KEY]],matrix!$A$1:$A$21,0),MATCH(APPROVED8[[#Headers],[F12]],MATRIX[#Headers],0))</f>
        <v>4</v>
      </c>
      <c r="J9" t="s">
        <v>458</v>
      </c>
      <c r="K9" s="17" cm="1">
        <f t="array" ref="K9">SUMPRODUCT((J9=APPROVED8[KEY])*($G$2:$G$385))</f>
        <v>2</v>
      </c>
    </row>
    <row r="10" spans="1:15" ht="16.899999999999999" customHeight="1" x14ac:dyDescent="0.25">
      <c r="A10" s="1">
        <v>566</v>
      </c>
      <c r="B10" s="2" t="s">
        <v>10</v>
      </c>
      <c r="C10" s="3">
        <v>1</v>
      </c>
      <c r="D10" s="3">
        <v>0</v>
      </c>
      <c r="E10" s="4" t="str">
        <f t="shared" si="0"/>
        <v>N</v>
      </c>
      <c r="F10" t="str">
        <f t="shared" si="1"/>
        <v>1N</v>
      </c>
      <c r="G10">
        <f>INDEX(MATRIX[#All],MATCH(APPROVED8[[#This Row],[KEY]],matrix!$A$1:$A$21,0),MATCH(APPROVED8[[#Headers],[F12]],MATRIX[#Headers],0))</f>
        <v>1</v>
      </c>
      <c r="J10" t="s">
        <v>459</v>
      </c>
      <c r="K10" s="17" cm="1">
        <f t="array" ref="K10">SUMPRODUCT((J10=APPROVED8[KEY])*($G$2:$G$385))</f>
        <v>3</v>
      </c>
    </row>
    <row r="11" spans="1:15" ht="16.899999999999999" customHeight="1" x14ac:dyDescent="0.25">
      <c r="A11" s="1">
        <v>582</v>
      </c>
      <c r="B11" s="2" t="s">
        <v>11</v>
      </c>
      <c r="C11" s="3">
        <v>8</v>
      </c>
      <c r="D11" s="3">
        <v>6</v>
      </c>
      <c r="E11" s="4" t="str">
        <f t="shared" si="0"/>
        <v>Y</v>
      </c>
      <c r="F11" t="str">
        <f t="shared" si="1"/>
        <v>8Y</v>
      </c>
      <c r="G11">
        <f>INDEX(MATRIX[#All],MATCH(APPROVED8[[#This Row],[KEY]],matrix!$A$1:$A$21,0),MATCH(APPROVED8[[#Headers],[F12]],MATRIX[#Headers],0))</f>
        <v>5</v>
      </c>
      <c r="J11" s="17" t="s">
        <v>460</v>
      </c>
      <c r="K11" s="17" cm="1">
        <f t="array" ref="K11">SUMPRODUCT((J11=APPROVED8[KEY])*($G$2:$G$385))</f>
        <v>0</v>
      </c>
    </row>
    <row r="12" spans="1:15" ht="16.899999999999999" customHeight="1" x14ac:dyDescent="0.25">
      <c r="A12" s="1">
        <v>584</v>
      </c>
      <c r="B12" s="2" t="s">
        <v>12</v>
      </c>
      <c r="C12" s="3">
        <v>6</v>
      </c>
      <c r="D12" s="3">
        <v>3</v>
      </c>
      <c r="E12" s="4" t="str">
        <f t="shared" si="0"/>
        <v>Y</v>
      </c>
      <c r="F12" t="str">
        <f t="shared" si="1"/>
        <v>6Y</v>
      </c>
      <c r="G12">
        <f>INDEX(MATRIX[#All],MATCH(APPROVED8[[#This Row],[KEY]],matrix!$A$1:$A$21,0),MATCH(APPROVED8[[#Headers],[F12]],MATRIX[#Headers],0))</f>
        <v>5</v>
      </c>
      <c r="J12" s="17" t="s">
        <v>461</v>
      </c>
      <c r="K12" s="17" cm="1">
        <f t="array" ref="K12">SUMPRODUCT((J12=APPROVED8[KEY])*($G$2:$G$385))</f>
        <v>0</v>
      </c>
    </row>
    <row r="13" spans="1:15" ht="16.899999999999999" customHeight="1" x14ac:dyDescent="0.25">
      <c r="A13" s="1">
        <v>591</v>
      </c>
      <c r="B13" s="2" t="s">
        <v>13</v>
      </c>
      <c r="C13" s="3">
        <v>3</v>
      </c>
      <c r="D13" s="3">
        <v>1</v>
      </c>
      <c r="E13" s="4" t="str">
        <f t="shared" si="0"/>
        <v>Y</v>
      </c>
      <c r="F13" t="str">
        <f t="shared" si="1"/>
        <v>3Y</v>
      </c>
      <c r="G13">
        <f>INDEX(MATRIX[#All],MATCH(APPROVED8[[#This Row],[KEY]],matrix!$A$1:$A$21,0),MATCH(APPROVED8[[#Headers],[F12]],MATRIX[#Headers],0))</f>
        <v>4</v>
      </c>
      <c r="J13" s="17" t="s">
        <v>462</v>
      </c>
      <c r="K13" s="17" cm="1">
        <f t="array" ref="K13">SUMPRODUCT((J13=APPROVED8[KEY])*($G$2:$G$385))</f>
        <v>0</v>
      </c>
    </row>
    <row r="14" spans="1:15" ht="16.899999999999999" customHeight="1" x14ac:dyDescent="0.25">
      <c r="A14" s="1">
        <v>602</v>
      </c>
      <c r="B14" s="2" t="s">
        <v>14</v>
      </c>
      <c r="C14" s="3">
        <v>8</v>
      </c>
      <c r="D14" s="3">
        <v>6</v>
      </c>
      <c r="E14" s="4" t="str">
        <f t="shared" si="0"/>
        <v>Y</v>
      </c>
      <c r="F14" t="str">
        <f t="shared" si="1"/>
        <v>8Y</v>
      </c>
      <c r="G14">
        <f>INDEX(MATRIX[#All],MATCH(APPROVED8[[#This Row],[KEY]],matrix!$A$1:$A$21,0),MATCH(APPROVED8[[#Headers],[F12]],MATRIX[#Headers],0))</f>
        <v>5</v>
      </c>
      <c r="J14" s="17" t="s">
        <v>463</v>
      </c>
      <c r="K14" s="17" cm="1">
        <f t="array" ref="K14">SUMPRODUCT((J14=APPROVED8[KEY])*($G$2:$G$385))</f>
        <v>0</v>
      </c>
    </row>
    <row r="15" spans="1:15" ht="16.899999999999999" customHeight="1" x14ac:dyDescent="0.25">
      <c r="A15" s="1">
        <v>611</v>
      </c>
      <c r="B15" s="2" t="s">
        <v>15</v>
      </c>
      <c r="C15" s="3">
        <v>1</v>
      </c>
      <c r="D15" s="3">
        <v>0</v>
      </c>
      <c r="E15" s="4" t="str">
        <f t="shared" si="0"/>
        <v>N</v>
      </c>
      <c r="F15" t="str">
        <f t="shared" si="1"/>
        <v>1N</v>
      </c>
      <c r="G15">
        <f>INDEX(MATRIX[#All],MATCH(APPROVED8[[#This Row],[KEY]],matrix!$A$1:$A$21,0),MATCH(APPROVED8[[#Headers],[F12]],MATRIX[#Headers],0))</f>
        <v>1</v>
      </c>
      <c r="J15" s="17" t="s">
        <v>464</v>
      </c>
      <c r="K15" s="17" cm="1">
        <f t="array" ref="K15">SUMPRODUCT((J15=APPROVED8[KEY])*($G$2:$G$385))</f>
        <v>0</v>
      </c>
    </row>
    <row r="16" spans="1:15" ht="16.899999999999999" customHeight="1" x14ac:dyDescent="0.25">
      <c r="A16" s="1">
        <v>614</v>
      </c>
      <c r="B16" s="2" t="s">
        <v>16</v>
      </c>
      <c r="C16" s="3">
        <v>5</v>
      </c>
      <c r="D16" s="3">
        <v>2</v>
      </c>
      <c r="E16" s="4" t="str">
        <f t="shared" si="0"/>
        <v>Y</v>
      </c>
      <c r="F16" t="str">
        <f t="shared" si="1"/>
        <v>5Y</v>
      </c>
      <c r="G16">
        <f>INDEX(MATRIX[#All],MATCH(APPROVED8[[#This Row],[KEY]],matrix!$A$1:$A$21,0),MATCH(APPROVED8[[#Headers],[F12]],MATRIX[#Headers],0))</f>
        <v>4</v>
      </c>
      <c r="J16" t="s">
        <v>465</v>
      </c>
      <c r="K16" s="17" cm="1">
        <f t="array" ref="K16">SUMPRODUCT((J16=APPROVED8[KEY])*($G$2:$G$385))</f>
        <v>90</v>
      </c>
      <c r="L16" s="17" t="s">
        <v>481</v>
      </c>
      <c r="O16" s="17" t="s">
        <v>482</v>
      </c>
    </row>
    <row r="17" spans="1:18" ht="16.899999999999999" customHeight="1" x14ac:dyDescent="0.25">
      <c r="A17" s="1">
        <v>617</v>
      </c>
      <c r="B17" s="2" t="s">
        <v>17</v>
      </c>
      <c r="C17" s="3">
        <v>5</v>
      </c>
      <c r="D17" s="3">
        <v>3</v>
      </c>
      <c r="E17" s="4" t="str">
        <f t="shared" si="0"/>
        <v>Y</v>
      </c>
      <c r="F17" t="str">
        <f t="shared" si="1"/>
        <v>5Y</v>
      </c>
      <c r="G17">
        <f>INDEX(MATRIX[#All],MATCH(APPROVED8[[#This Row],[KEY]],matrix!$A$1:$A$21,0),MATCH(APPROVED8[[#Headers],[F12]],MATRIX[#Headers],0))</f>
        <v>4</v>
      </c>
      <c r="J17" t="s">
        <v>466</v>
      </c>
      <c r="K17" s="17" cm="1">
        <f t="array" ref="K17">SUMPRODUCT((J17=APPROVED8[KEY])*($G$2:$G$385))</f>
        <v>200</v>
      </c>
      <c r="L17" s="17" t="s">
        <v>480</v>
      </c>
      <c r="O17" s="23" t="s">
        <v>483</v>
      </c>
      <c r="P17" s="23"/>
      <c r="Q17" s="23" t="s">
        <v>484</v>
      </c>
      <c r="R17" s="18"/>
    </row>
    <row r="18" spans="1:18" ht="16.899999999999999" customHeight="1" x14ac:dyDescent="0.25">
      <c r="A18" s="1">
        <v>618</v>
      </c>
      <c r="B18" s="5" t="s">
        <v>18</v>
      </c>
      <c r="C18" s="3">
        <v>5</v>
      </c>
      <c r="D18" s="3">
        <v>3</v>
      </c>
      <c r="E18" s="4" t="str">
        <f t="shared" si="0"/>
        <v>Y</v>
      </c>
      <c r="F18" t="str">
        <f t="shared" si="1"/>
        <v>5Y</v>
      </c>
      <c r="G18">
        <f>INDEX(MATRIX[#All],MATCH(APPROVED8[[#This Row],[KEY]],matrix!$A$1:$A$21,0),MATCH(APPROVED8[[#Headers],[F12]],MATRIX[#Headers],0))</f>
        <v>4</v>
      </c>
      <c r="J18" t="s">
        <v>467</v>
      </c>
      <c r="K18" s="17" cm="1">
        <f t="array" ref="K18">SUMPRODUCT((J18=APPROVED8[KEY])*($G$2:$G$385))</f>
        <v>168</v>
      </c>
    </row>
    <row r="19" spans="1:18" ht="16.899999999999999" customHeight="1" x14ac:dyDescent="0.25">
      <c r="A19" s="1">
        <v>620</v>
      </c>
      <c r="B19" s="2" t="s">
        <v>19</v>
      </c>
      <c r="C19" s="3">
        <v>5</v>
      </c>
      <c r="D19" s="3">
        <v>2</v>
      </c>
      <c r="E19" s="4" t="str">
        <f t="shared" si="0"/>
        <v>Y</v>
      </c>
      <c r="F19" t="str">
        <f t="shared" si="1"/>
        <v>5Y</v>
      </c>
      <c r="G19">
        <f>INDEX(MATRIX[#All],MATCH(APPROVED8[[#This Row],[KEY]],matrix!$A$1:$A$21,0),MATCH(APPROVED8[[#Headers],[F12]],MATRIX[#Headers],0))</f>
        <v>4</v>
      </c>
      <c r="J19" t="s">
        <v>468</v>
      </c>
      <c r="K19" s="17" cm="1">
        <f t="array" ref="K19">SUMPRODUCT((J19=APPROVED8[KEY])*($G$2:$G$385))</f>
        <v>140</v>
      </c>
    </row>
    <row r="20" spans="1:18" ht="16.899999999999999" customHeight="1" x14ac:dyDescent="0.25">
      <c r="A20" s="1">
        <v>621</v>
      </c>
      <c r="B20" s="2" t="s">
        <v>20</v>
      </c>
      <c r="C20" s="3">
        <v>2</v>
      </c>
      <c r="D20" s="3">
        <v>0</v>
      </c>
      <c r="E20" s="4" t="str">
        <f t="shared" si="0"/>
        <v>N</v>
      </c>
      <c r="F20" t="str">
        <f t="shared" si="1"/>
        <v>2N</v>
      </c>
      <c r="G20">
        <f>INDEX(MATRIX[#All],MATCH(APPROVED8[[#This Row],[KEY]],matrix!$A$1:$A$21,0),MATCH(APPROVED8[[#Headers],[F12]],MATRIX[#Headers],0))</f>
        <v>1</v>
      </c>
      <c r="J20" t="s">
        <v>469</v>
      </c>
      <c r="K20" s="17" cm="1">
        <f t="array" ref="K20">SUMPRODUCT((J20=APPROVED8[KEY])*($G$2:$G$385))</f>
        <v>195</v>
      </c>
    </row>
    <row r="21" spans="1:18" ht="16.899999999999999" customHeight="1" x14ac:dyDescent="0.25">
      <c r="A21" s="1">
        <v>624</v>
      </c>
      <c r="B21" s="2" t="s">
        <v>21</v>
      </c>
      <c r="C21" s="3">
        <v>2</v>
      </c>
      <c r="D21" s="3">
        <v>0</v>
      </c>
      <c r="E21" s="4" t="str">
        <f t="shared" si="0"/>
        <v>N</v>
      </c>
      <c r="F21" t="str">
        <f t="shared" si="1"/>
        <v>2N</v>
      </c>
      <c r="G21">
        <f>INDEX(MATRIX[#All],MATCH(APPROVED8[[#This Row],[KEY]],matrix!$A$1:$A$21,0),MATCH(APPROVED8[[#Headers],[F12]],MATRIX[#Headers],0))</f>
        <v>1</v>
      </c>
      <c r="J21" t="s">
        <v>470</v>
      </c>
      <c r="K21" s="17" cm="1">
        <f t="array" ref="K21">SUMPRODUCT((J21=APPROVED8[KEY])*($G$2:$G$385))</f>
        <v>55</v>
      </c>
    </row>
    <row r="22" spans="1:18" ht="16.899999999999999" customHeight="1" x14ac:dyDescent="0.25">
      <c r="A22" s="1">
        <v>628</v>
      </c>
      <c r="B22" s="2" t="s">
        <v>22</v>
      </c>
      <c r="C22" s="3">
        <v>1</v>
      </c>
      <c r="D22" s="3">
        <v>0</v>
      </c>
      <c r="E22" s="4" t="str">
        <f t="shared" si="0"/>
        <v>N</v>
      </c>
      <c r="F22" t="str">
        <f t="shared" si="1"/>
        <v>1N</v>
      </c>
      <c r="G22">
        <f>INDEX(MATRIX[#All],MATCH(APPROVED8[[#This Row],[KEY]],matrix!$A$1:$A$21,0),MATCH(APPROVED8[[#Headers],[F12]],MATRIX[#Headers],0))</f>
        <v>1</v>
      </c>
      <c r="J22" t="s">
        <v>471</v>
      </c>
      <c r="K22" s="17" cm="1">
        <f t="array" ref="K22">SUMPRODUCT((J22=APPROVED8[KEY])*($G$2:$G$385))</f>
        <v>30</v>
      </c>
    </row>
    <row r="23" spans="1:18" ht="16.899999999999999" customHeight="1" x14ac:dyDescent="0.25">
      <c r="A23" s="1">
        <v>629</v>
      </c>
      <c r="B23" s="2" t="s">
        <v>23</v>
      </c>
      <c r="C23" s="3">
        <v>3</v>
      </c>
      <c r="D23" s="3">
        <v>1</v>
      </c>
      <c r="E23" s="4" t="str">
        <f t="shared" si="0"/>
        <v>Y</v>
      </c>
      <c r="F23" t="str">
        <f t="shared" si="1"/>
        <v>3Y</v>
      </c>
      <c r="G23">
        <f>INDEX(MATRIX[#All],MATCH(APPROVED8[[#This Row],[KEY]],matrix!$A$1:$A$21,0),MATCH(APPROVED8[[#Headers],[F12]],MATRIX[#Headers],0))</f>
        <v>4</v>
      </c>
      <c r="J23" t="s">
        <v>472</v>
      </c>
      <c r="K23" s="17" cm="1">
        <f t="array" ref="K23">SUMPRODUCT((J23=APPROVED8[KEY])*($G$2:$G$385))</f>
        <v>5</v>
      </c>
    </row>
    <row r="24" spans="1:18" ht="16.899999999999999" customHeight="1" x14ac:dyDescent="0.25">
      <c r="A24" s="1">
        <v>638</v>
      </c>
      <c r="B24" s="2" t="s">
        <v>24</v>
      </c>
      <c r="C24" s="3">
        <v>3</v>
      </c>
      <c r="D24" s="3">
        <v>1</v>
      </c>
      <c r="E24" s="4" t="str">
        <f t="shared" si="0"/>
        <v>Y</v>
      </c>
      <c r="F24" t="str">
        <f t="shared" si="1"/>
        <v>3Y</v>
      </c>
      <c r="G24">
        <f>INDEX(MATRIX[#All],MATCH(APPROVED8[[#This Row],[KEY]],matrix!$A$1:$A$21,0),MATCH(APPROVED8[[#Headers],[F12]],MATRIX[#Headers],0))</f>
        <v>4</v>
      </c>
      <c r="J24" t="s">
        <v>473</v>
      </c>
      <c r="K24" s="17" cm="1">
        <f t="array" ref="K24">SUMPRODUCT((J24=APPROVED8[KEY])*($G$2:$G$385))</f>
        <v>5</v>
      </c>
    </row>
    <row r="25" spans="1:18" ht="16.899999999999999" customHeight="1" x14ac:dyDescent="0.25">
      <c r="A25" s="1">
        <v>640</v>
      </c>
      <c r="B25" s="2" t="s">
        <v>25</v>
      </c>
      <c r="C25" s="3">
        <v>6</v>
      </c>
      <c r="D25" s="3">
        <v>3</v>
      </c>
      <c r="E25" s="4" t="str">
        <f t="shared" si="0"/>
        <v>Y</v>
      </c>
      <c r="F25" t="str">
        <f t="shared" si="1"/>
        <v>6Y</v>
      </c>
      <c r="G25">
        <f>INDEX(MATRIX[#All],MATCH(APPROVED8[[#This Row],[KEY]],matrix!$A$1:$A$21,0),MATCH(APPROVED8[[#Headers],[F12]],MATRIX[#Headers],0))</f>
        <v>5</v>
      </c>
    </row>
    <row r="26" spans="1:18" ht="16.899999999999999" customHeight="1" x14ac:dyDescent="0.25">
      <c r="A26" s="1">
        <v>655</v>
      </c>
      <c r="B26" s="2" t="s">
        <v>26</v>
      </c>
      <c r="C26" s="3">
        <v>7</v>
      </c>
      <c r="D26" s="3">
        <v>4</v>
      </c>
      <c r="E26" s="4" t="str">
        <f t="shared" si="0"/>
        <v>Y</v>
      </c>
      <c r="F26" t="str">
        <f t="shared" si="1"/>
        <v>7Y</v>
      </c>
      <c r="G26">
        <f>INDEX(MATRIX[#All],MATCH(APPROVED8[[#This Row],[KEY]],matrix!$A$1:$A$21,0),MATCH(APPROVED8[[#Headers],[F12]],MATRIX[#Headers],0))</f>
        <v>5</v>
      </c>
    </row>
    <row r="27" spans="1:18" ht="16.899999999999999" customHeight="1" x14ac:dyDescent="0.25">
      <c r="A27" s="1">
        <v>656</v>
      </c>
      <c r="B27" s="2" t="s">
        <v>27</v>
      </c>
      <c r="C27" s="3">
        <v>6</v>
      </c>
      <c r="D27" s="3">
        <v>4</v>
      </c>
      <c r="E27" s="4" t="str">
        <f t="shared" si="0"/>
        <v>Y</v>
      </c>
      <c r="F27" t="str">
        <f t="shared" si="1"/>
        <v>6Y</v>
      </c>
      <c r="G27">
        <f>INDEX(MATRIX[#All],MATCH(APPROVED8[[#This Row],[KEY]],matrix!$A$1:$A$21,0),MATCH(APPROVED8[[#Headers],[F12]],MATRIX[#Headers],0))</f>
        <v>5</v>
      </c>
      <c r="K27" s="19">
        <f>SUM(K5:K25)</f>
        <v>1059</v>
      </c>
    </row>
    <row r="28" spans="1:18" ht="16.899999999999999" customHeight="1" x14ac:dyDescent="0.25">
      <c r="A28" s="1">
        <v>666</v>
      </c>
      <c r="B28" s="2" t="s">
        <v>28</v>
      </c>
      <c r="C28" s="3">
        <v>1</v>
      </c>
      <c r="D28" s="3">
        <v>0</v>
      </c>
      <c r="E28" s="4" t="str">
        <f t="shared" si="0"/>
        <v>N</v>
      </c>
      <c r="F28" t="str">
        <f t="shared" si="1"/>
        <v>1N</v>
      </c>
      <c r="G28">
        <f>INDEX(MATRIX[#All],MATCH(APPROVED8[[#This Row],[KEY]],matrix!$A$1:$A$21,0),MATCH(APPROVED8[[#Headers],[F12]],MATRIX[#Headers],0))</f>
        <v>1</v>
      </c>
      <c r="I28" s="17"/>
    </row>
    <row r="29" spans="1:18" ht="16.899999999999999" customHeight="1" x14ac:dyDescent="0.25">
      <c r="A29" s="1">
        <v>669</v>
      </c>
      <c r="B29" s="2" t="s">
        <v>29</v>
      </c>
      <c r="C29" s="3">
        <v>2</v>
      </c>
      <c r="D29" s="3">
        <v>0</v>
      </c>
      <c r="E29" s="4" t="str">
        <f t="shared" si="0"/>
        <v>N</v>
      </c>
      <c r="F29" t="str">
        <f t="shared" si="1"/>
        <v>2N</v>
      </c>
      <c r="G29">
        <f>INDEX(MATRIX[#All],MATCH(APPROVED8[[#This Row],[KEY]],matrix!$A$1:$A$21,0),MATCH(APPROVED8[[#Headers],[F12]],MATRIX[#Headers],0))</f>
        <v>1</v>
      </c>
    </row>
    <row r="30" spans="1:18" ht="16.899999999999999" customHeight="1" x14ac:dyDescent="0.25">
      <c r="A30" s="1">
        <v>671</v>
      </c>
      <c r="B30" s="2" t="s">
        <v>30</v>
      </c>
      <c r="C30" s="3">
        <v>2</v>
      </c>
      <c r="D30" s="3">
        <v>0</v>
      </c>
      <c r="E30" s="4" t="str">
        <f t="shared" si="0"/>
        <v>N</v>
      </c>
      <c r="F30" t="str">
        <f t="shared" si="1"/>
        <v>2N</v>
      </c>
      <c r="G30">
        <f>INDEX(MATRIX[#All],MATCH(APPROVED8[[#This Row],[KEY]],matrix!$A$1:$A$21,0),MATCH(APPROVED8[[#Headers],[F12]],MATRIX[#Headers],0))</f>
        <v>1</v>
      </c>
    </row>
    <row r="31" spans="1:18" ht="16.899999999999999" customHeight="1" x14ac:dyDescent="0.25">
      <c r="A31" s="1">
        <v>672</v>
      </c>
      <c r="B31" s="2" t="s">
        <v>31</v>
      </c>
      <c r="C31" s="3">
        <v>7</v>
      </c>
      <c r="D31" s="3">
        <v>2</v>
      </c>
      <c r="E31" s="4" t="str">
        <f t="shared" si="0"/>
        <v>Y</v>
      </c>
      <c r="F31" t="str">
        <f t="shared" si="1"/>
        <v>7Y</v>
      </c>
      <c r="G31">
        <f>INDEX(MATRIX[#All],MATCH(APPROVED8[[#This Row],[KEY]],matrix!$A$1:$A$21,0),MATCH(APPROVED8[[#Headers],[F12]],MATRIX[#Headers],0))</f>
        <v>5</v>
      </c>
    </row>
    <row r="32" spans="1:18" ht="16.899999999999999" customHeight="1" x14ac:dyDescent="0.25">
      <c r="A32" s="1">
        <v>675</v>
      </c>
      <c r="B32" s="2" t="s">
        <v>32</v>
      </c>
      <c r="C32" s="3">
        <v>6</v>
      </c>
      <c r="D32" s="3">
        <v>4</v>
      </c>
      <c r="E32" s="4" t="str">
        <f t="shared" si="0"/>
        <v>Y</v>
      </c>
      <c r="F32" t="str">
        <f t="shared" si="1"/>
        <v>6Y</v>
      </c>
      <c r="G32">
        <f>INDEX(MATRIX[#All],MATCH(APPROVED8[[#This Row],[KEY]],matrix!$A$1:$A$21,0),MATCH(APPROVED8[[#Headers],[F12]],MATRIX[#Headers],0))</f>
        <v>5</v>
      </c>
    </row>
    <row r="33" spans="1:7" ht="16.899999999999999" customHeight="1" x14ac:dyDescent="0.25">
      <c r="A33" s="1">
        <v>676</v>
      </c>
      <c r="B33" s="2" t="s">
        <v>33</v>
      </c>
      <c r="C33" s="3">
        <v>1</v>
      </c>
      <c r="D33" s="3">
        <v>0</v>
      </c>
      <c r="E33" s="4" t="str">
        <f t="shared" si="0"/>
        <v>N</v>
      </c>
      <c r="F33" t="str">
        <f t="shared" si="1"/>
        <v>1N</v>
      </c>
      <c r="G33">
        <f>INDEX(MATRIX[#All],MATCH(APPROVED8[[#This Row],[KEY]],matrix!$A$1:$A$21,0),MATCH(APPROVED8[[#Headers],[F12]],MATRIX[#Headers],0))</f>
        <v>1</v>
      </c>
    </row>
    <row r="34" spans="1:7" ht="16.899999999999999" customHeight="1" x14ac:dyDescent="0.25">
      <c r="A34" s="1">
        <v>679</v>
      </c>
      <c r="B34" s="2" t="s">
        <v>34</v>
      </c>
      <c r="C34" s="3">
        <v>1</v>
      </c>
      <c r="D34" s="3">
        <v>0</v>
      </c>
      <c r="E34" s="4" t="str">
        <f t="shared" si="0"/>
        <v>N</v>
      </c>
      <c r="F34" t="str">
        <f t="shared" si="1"/>
        <v>1N</v>
      </c>
      <c r="G34">
        <f>INDEX(MATRIX[#All],MATCH(APPROVED8[[#This Row],[KEY]],matrix!$A$1:$A$21,0),MATCH(APPROVED8[[#Headers],[F12]],MATRIX[#Headers],0))</f>
        <v>1</v>
      </c>
    </row>
    <row r="35" spans="1:7" ht="16.899999999999999" customHeight="1" x14ac:dyDescent="0.25">
      <c r="A35" s="1">
        <v>684</v>
      </c>
      <c r="B35" s="2" t="s">
        <v>35</v>
      </c>
      <c r="C35" s="3">
        <v>1</v>
      </c>
      <c r="D35" s="3">
        <v>0</v>
      </c>
      <c r="E35" s="4" t="str">
        <f t="shared" si="0"/>
        <v>N</v>
      </c>
      <c r="F35" t="str">
        <f t="shared" si="1"/>
        <v>1N</v>
      </c>
      <c r="G35">
        <f>INDEX(MATRIX[#All],MATCH(APPROVED8[[#This Row],[KEY]],matrix!$A$1:$A$21,0),MATCH(APPROVED8[[#Headers],[F12]],MATRIX[#Headers],0))</f>
        <v>1</v>
      </c>
    </row>
    <row r="36" spans="1:7" ht="16.899999999999999" customHeight="1" x14ac:dyDescent="0.25">
      <c r="A36" s="1">
        <v>688</v>
      </c>
      <c r="B36" s="2" t="s">
        <v>36</v>
      </c>
      <c r="C36" s="3">
        <v>6</v>
      </c>
      <c r="D36" s="3">
        <v>4</v>
      </c>
      <c r="E36" s="4" t="str">
        <f t="shared" si="0"/>
        <v>Y</v>
      </c>
      <c r="F36" t="str">
        <f t="shared" si="1"/>
        <v>6Y</v>
      </c>
      <c r="G36">
        <f>INDEX(MATRIX[#All],MATCH(APPROVED8[[#This Row],[KEY]],matrix!$A$1:$A$21,0),MATCH(APPROVED8[[#Headers],[F12]],MATRIX[#Headers],0))</f>
        <v>5</v>
      </c>
    </row>
    <row r="37" spans="1:7" ht="16.899999999999999" customHeight="1" x14ac:dyDescent="0.25">
      <c r="A37" s="1">
        <v>689</v>
      </c>
      <c r="B37" s="2" t="s">
        <v>37</v>
      </c>
      <c r="C37" s="3">
        <v>5</v>
      </c>
      <c r="D37" s="3">
        <v>3</v>
      </c>
      <c r="E37" s="4" t="str">
        <f t="shared" si="0"/>
        <v>Y</v>
      </c>
      <c r="F37" t="str">
        <f t="shared" si="1"/>
        <v>5Y</v>
      </c>
      <c r="G37">
        <f>INDEX(MATRIX[#All],MATCH(APPROVED8[[#This Row],[KEY]],matrix!$A$1:$A$21,0),MATCH(APPROVED8[[#Headers],[F12]],MATRIX[#Headers],0))</f>
        <v>4</v>
      </c>
    </row>
    <row r="38" spans="1:7" ht="16.899999999999999" customHeight="1" x14ac:dyDescent="0.25">
      <c r="A38" s="1">
        <v>692</v>
      </c>
      <c r="B38" s="2" t="s">
        <v>38</v>
      </c>
      <c r="C38" s="3">
        <v>2</v>
      </c>
      <c r="D38" s="3">
        <v>1</v>
      </c>
      <c r="E38" s="4" t="str">
        <f t="shared" si="0"/>
        <v>Y</v>
      </c>
      <c r="F38" t="str">
        <f t="shared" si="1"/>
        <v>2Y</v>
      </c>
      <c r="G38">
        <f>INDEX(MATRIX[#All],MATCH(APPROVED8[[#This Row],[KEY]],matrix!$A$1:$A$21,0),MATCH(APPROVED8[[#Headers],[F12]],MATRIX[#Headers],0))</f>
        <v>3</v>
      </c>
    </row>
    <row r="39" spans="1:7" ht="16.899999999999999" customHeight="1" x14ac:dyDescent="0.25">
      <c r="A39" s="1">
        <v>693</v>
      </c>
      <c r="B39" s="2" t="s">
        <v>39</v>
      </c>
      <c r="C39" s="3">
        <v>1</v>
      </c>
      <c r="D39" s="3">
        <v>0</v>
      </c>
      <c r="E39" s="4" t="str">
        <f t="shared" si="0"/>
        <v>N</v>
      </c>
      <c r="F39" t="str">
        <f t="shared" si="1"/>
        <v>1N</v>
      </c>
      <c r="G39">
        <f>INDEX(MATRIX[#All],MATCH(APPROVED8[[#This Row],[KEY]],matrix!$A$1:$A$21,0),MATCH(APPROVED8[[#Headers],[F12]],MATRIX[#Headers],0))</f>
        <v>1</v>
      </c>
    </row>
    <row r="40" spans="1:7" ht="16.899999999999999" customHeight="1" x14ac:dyDescent="0.25">
      <c r="A40" s="1">
        <v>697</v>
      </c>
      <c r="B40" s="2" t="s">
        <v>40</v>
      </c>
      <c r="C40" s="3">
        <v>1</v>
      </c>
      <c r="D40" s="3">
        <v>0</v>
      </c>
      <c r="E40" s="4" t="str">
        <f t="shared" si="0"/>
        <v>N</v>
      </c>
      <c r="F40" t="str">
        <f t="shared" si="1"/>
        <v>1N</v>
      </c>
      <c r="G40">
        <f>INDEX(MATRIX[#All],MATCH(APPROVED8[[#This Row],[KEY]],matrix!$A$1:$A$21,0),MATCH(APPROVED8[[#Headers],[F12]],MATRIX[#Headers],0))</f>
        <v>1</v>
      </c>
    </row>
    <row r="41" spans="1:7" ht="16.899999999999999" customHeight="1" x14ac:dyDescent="0.25">
      <c r="A41" s="1">
        <v>719</v>
      </c>
      <c r="B41" s="2" t="s">
        <v>41</v>
      </c>
      <c r="C41" s="3">
        <v>5</v>
      </c>
      <c r="D41" s="3">
        <v>2</v>
      </c>
      <c r="E41" s="4" t="str">
        <f t="shared" si="0"/>
        <v>Y</v>
      </c>
      <c r="F41" t="str">
        <f t="shared" si="1"/>
        <v>5Y</v>
      </c>
      <c r="G41">
        <f>INDEX(MATRIX[#All],MATCH(APPROVED8[[#This Row],[KEY]],matrix!$A$1:$A$21,0),MATCH(APPROVED8[[#Headers],[F12]],MATRIX[#Headers],0))</f>
        <v>4</v>
      </c>
    </row>
    <row r="42" spans="1:7" ht="16.899999999999999" customHeight="1" x14ac:dyDescent="0.25">
      <c r="A42" s="1">
        <v>730</v>
      </c>
      <c r="B42" s="2" t="s">
        <v>42</v>
      </c>
      <c r="C42" s="3">
        <v>3</v>
      </c>
      <c r="D42" s="3">
        <v>1</v>
      </c>
      <c r="E42" s="4" t="str">
        <f t="shared" si="0"/>
        <v>Y</v>
      </c>
      <c r="F42" t="str">
        <f t="shared" si="1"/>
        <v>3Y</v>
      </c>
      <c r="G42">
        <f>INDEX(MATRIX[#All],MATCH(APPROVED8[[#This Row],[KEY]],matrix!$A$1:$A$21,0),MATCH(APPROVED8[[#Headers],[F12]],MATRIX[#Headers],0))</f>
        <v>4</v>
      </c>
    </row>
    <row r="43" spans="1:7" ht="16.899999999999999" customHeight="1" x14ac:dyDescent="0.25">
      <c r="A43" s="1">
        <v>752</v>
      </c>
      <c r="B43" s="2" t="s">
        <v>43</v>
      </c>
      <c r="C43" s="3">
        <v>1</v>
      </c>
      <c r="D43" s="3">
        <v>0</v>
      </c>
      <c r="E43" s="4" t="str">
        <f t="shared" si="0"/>
        <v>N</v>
      </c>
      <c r="F43" t="str">
        <f t="shared" si="1"/>
        <v>1N</v>
      </c>
      <c r="G43">
        <f>INDEX(MATRIX[#All],MATCH(APPROVED8[[#This Row],[KEY]],matrix!$A$1:$A$21,0),MATCH(APPROVED8[[#Headers],[F12]],MATRIX[#Headers],0))</f>
        <v>1</v>
      </c>
    </row>
    <row r="44" spans="1:7" ht="16.899999999999999" customHeight="1" x14ac:dyDescent="0.25">
      <c r="A44" s="1">
        <v>778</v>
      </c>
      <c r="B44" s="2" t="s">
        <v>44</v>
      </c>
      <c r="C44" s="3">
        <v>1</v>
      </c>
      <c r="D44" s="3">
        <v>0</v>
      </c>
      <c r="E44" s="4" t="str">
        <f t="shared" si="0"/>
        <v>N</v>
      </c>
      <c r="F44" t="str">
        <f t="shared" si="1"/>
        <v>1N</v>
      </c>
      <c r="G44">
        <f>INDEX(MATRIX[#All],MATCH(APPROVED8[[#This Row],[KEY]],matrix!$A$1:$A$21,0),MATCH(APPROVED8[[#Headers],[F12]],MATRIX[#Headers],0))</f>
        <v>1</v>
      </c>
    </row>
    <row r="45" spans="1:7" ht="16.899999999999999" customHeight="1" x14ac:dyDescent="0.25">
      <c r="A45" s="1">
        <v>803</v>
      </c>
      <c r="B45" s="2" t="s">
        <v>45</v>
      </c>
      <c r="C45" s="3">
        <v>6</v>
      </c>
      <c r="D45" s="3">
        <v>4</v>
      </c>
      <c r="E45" s="4" t="str">
        <f t="shared" si="0"/>
        <v>Y</v>
      </c>
      <c r="F45" t="str">
        <f t="shared" si="1"/>
        <v>6Y</v>
      </c>
      <c r="G45">
        <f>INDEX(MATRIX[#All],MATCH(APPROVED8[[#This Row],[KEY]],matrix!$A$1:$A$21,0),MATCH(APPROVED8[[#Headers],[F12]],MATRIX[#Headers],0))</f>
        <v>5</v>
      </c>
    </row>
    <row r="46" spans="1:7" ht="16.899999999999999" customHeight="1" x14ac:dyDescent="0.25">
      <c r="A46" s="1">
        <v>810</v>
      </c>
      <c r="B46" s="2" t="s">
        <v>46</v>
      </c>
      <c r="C46" s="3">
        <v>1</v>
      </c>
      <c r="D46" s="3">
        <v>0</v>
      </c>
      <c r="E46" s="4" t="str">
        <f t="shared" si="0"/>
        <v>N</v>
      </c>
      <c r="F46" t="str">
        <f t="shared" si="1"/>
        <v>1N</v>
      </c>
      <c r="G46">
        <f>INDEX(MATRIX[#All],MATCH(APPROVED8[[#This Row],[KEY]],matrix!$A$1:$A$21,0),MATCH(APPROVED8[[#Headers],[F12]],MATRIX[#Headers],0))</f>
        <v>1</v>
      </c>
    </row>
    <row r="47" spans="1:7" ht="16.899999999999999" customHeight="1" x14ac:dyDescent="0.25">
      <c r="A47" s="1">
        <v>818</v>
      </c>
      <c r="B47" s="2" t="s">
        <v>47</v>
      </c>
      <c r="C47" s="3">
        <v>2</v>
      </c>
      <c r="D47" s="3">
        <v>1</v>
      </c>
      <c r="E47" s="4" t="str">
        <f t="shared" si="0"/>
        <v>Y</v>
      </c>
      <c r="F47" t="str">
        <f t="shared" si="1"/>
        <v>2Y</v>
      </c>
      <c r="G47">
        <f>INDEX(MATRIX[#All],MATCH(APPROVED8[[#This Row],[KEY]],matrix!$A$1:$A$21,0),MATCH(APPROVED8[[#Headers],[F12]],MATRIX[#Headers],0))</f>
        <v>3</v>
      </c>
    </row>
    <row r="48" spans="1:7" ht="16.899999999999999" customHeight="1" x14ac:dyDescent="0.25">
      <c r="A48" s="1">
        <v>826</v>
      </c>
      <c r="B48" s="2" t="s">
        <v>48</v>
      </c>
      <c r="C48" s="3">
        <v>2</v>
      </c>
      <c r="D48" s="3">
        <v>0</v>
      </c>
      <c r="E48" s="4" t="str">
        <f t="shared" si="0"/>
        <v>N</v>
      </c>
      <c r="F48" t="str">
        <f t="shared" si="1"/>
        <v>2N</v>
      </c>
      <c r="G48">
        <f>INDEX(MATRIX[#All],MATCH(APPROVED8[[#This Row],[KEY]],matrix!$A$1:$A$21,0),MATCH(APPROVED8[[#Headers],[F12]],MATRIX[#Headers],0))</f>
        <v>1</v>
      </c>
    </row>
    <row r="49" spans="1:7" ht="16.899999999999999" customHeight="1" x14ac:dyDescent="0.25">
      <c r="A49" s="1">
        <v>920</v>
      </c>
      <c r="B49" s="2" t="s">
        <v>49</v>
      </c>
      <c r="C49" s="3">
        <v>3</v>
      </c>
      <c r="D49" s="3">
        <v>2</v>
      </c>
      <c r="E49" s="4" t="str">
        <f t="shared" si="0"/>
        <v>Y</v>
      </c>
      <c r="F49" t="str">
        <f t="shared" si="1"/>
        <v>3Y</v>
      </c>
      <c r="G49">
        <f>INDEX(MATRIX[#All],MATCH(APPROVED8[[#This Row],[KEY]],matrix!$A$1:$A$21,0),MATCH(APPROVED8[[#Headers],[F12]],MATRIX[#Headers],0))</f>
        <v>4</v>
      </c>
    </row>
    <row r="50" spans="1:7" ht="16.899999999999999" customHeight="1" x14ac:dyDescent="0.25">
      <c r="A50" s="1">
        <v>946</v>
      </c>
      <c r="B50" s="2" t="s">
        <v>50</v>
      </c>
      <c r="C50" s="3">
        <v>8</v>
      </c>
      <c r="D50" s="3">
        <v>6</v>
      </c>
      <c r="E50" s="4" t="str">
        <f t="shared" si="0"/>
        <v>Y</v>
      </c>
      <c r="F50" t="str">
        <f t="shared" si="1"/>
        <v>8Y</v>
      </c>
      <c r="G50">
        <f>INDEX(MATRIX[#All],MATCH(APPROVED8[[#This Row],[KEY]],matrix!$A$1:$A$21,0),MATCH(APPROVED8[[#Headers],[F12]],MATRIX[#Headers],0))</f>
        <v>5</v>
      </c>
    </row>
    <row r="51" spans="1:7" ht="16.899999999999999" customHeight="1" x14ac:dyDescent="0.25">
      <c r="A51" s="1">
        <v>986</v>
      </c>
      <c r="B51" s="2" t="s">
        <v>51</v>
      </c>
      <c r="C51" s="3">
        <v>5</v>
      </c>
      <c r="D51" s="3">
        <v>0</v>
      </c>
      <c r="E51" s="4" t="str">
        <f t="shared" si="0"/>
        <v>N</v>
      </c>
      <c r="F51" t="str">
        <f t="shared" si="1"/>
        <v>5N</v>
      </c>
      <c r="G51">
        <f>INDEX(MATRIX[#All],MATCH(APPROVED8[[#This Row],[KEY]],matrix!$A$1:$A$21,0),MATCH(APPROVED8[[#Headers],[F12]],MATRIX[#Headers],0))</f>
        <v>3</v>
      </c>
    </row>
    <row r="52" spans="1:7" ht="16.899999999999999" customHeight="1" x14ac:dyDescent="0.25">
      <c r="A52" s="1">
        <v>1018</v>
      </c>
      <c r="B52" s="2" t="s">
        <v>52</v>
      </c>
      <c r="C52" s="3">
        <v>3</v>
      </c>
      <c r="D52" s="3">
        <v>2</v>
      </c>
      <c r="E52" s="4" t="str">
        <f t="shared" si="0"/>
        <v>Y</v>
      </c>
      <c r="F52" t="str">
        <f t="shared" si="1"/>
        <v>3Y</v>
      </c>
      <c r="G52">
        <f>INDEX(MATRIX[#All],MATCH(APPROVED8[[#This Row],[KEY]],matrix!$A$1:$A$21,0),MATCH(APPROVED8[[#Headers],[F12]],MATRIX[#Headers],0))</f>
        <v>4</v>
      </c>
    </row>
    <row r="53" spans="1:7" ht="16.899999999999999" customHeight="1" x14ac:dyDescent="0.25">
      <c r="A53" s="1">
        <v>1027</v>
      </c>
      <c r="B53" s="2" t="s">
        <v>53</v>
      </c>
      <c r="C53" s="3">
        <v>6</v>
      </c>
      <c r="D53" s="3">
        <v>4</v>
      </c>
      <c r="E53" s="4" t="str">
        <f t="shared" si="0"/>
        <v>Y</v>
      </c>
      <c r="F53" t="str">
        <f t="shared" si="1"/>
        <v>6Y</v>
      </c>
      <c r="G53">
        <f>INDEX(MATRIX[#All],MATCH(APPROVED8[[#This Row],[KEY]],matrix!$A$1:$A$21,0),MATCH(APPROVED8[[#Headers],[F12]],MATRIX[#Headers],0))</f>
        <v>5</v>
      </c>
    </row>
    <row r="54" spans="1:7" ht="16.899999999999999" customHeight="1" x14ac:dyDescent="0.25">
      <c r="A54" s="1">
        <v>1030</v>
      </c>
      <c r="B54" s="2" t="s">
        <v>54</v>
      </c>
      <c r="C54" s="3">
        <v>4</v>
      </c>
      <c r="D54" s="3">
        <v>2</v>
      </c>
      <c r="E54" s="4" t="str">
        <f t="shared" si="0"/>
        <v>Y</v>
      </c>
      <c r="F54" t="str">
        <f t="shared" si="1"/>
        <v>4Y</v>
      </c>
      <c r="G54">
        <f>INDEX(MATRIX[#All],MATCH(APPROVED8[[#This Row],[KEY]],matrix!$A$1:$A$21,0),MATCH(APPROVED8[[#Headers],[F12]],MATRIX[#Headers],0))</f>
        <v>4</v>
      </c>
    </row>
    <row r="55" spans="1:7" ht="16.899999999999999" customHeight="1" x14ac:dyDescent="0.25">
      <c r="A55" s="1">
        <v>2340</v>
      </c>
      <c r="B55" s="2" t="s">
        <v>55</v>
      </c>
      <c r="C55" s="3">
        <v>9</v>
      </c>
      <c r="D55" s="3">
        <v>6</v>
      </c>
      <c r="E55" s="4" t="str">
        <f t="shared" si="0"/>
        <v>Y</v>
      </c>
      <c r="F55" t="str">
        <f t="shared" si="1"/>
        <v>9Y</v>
      </c>
      <c r="G55">
        <f>INDEX(MATRIX[#All],MATCH(APPROVED8[[#This Row],[KEY]],matrix!$A$1:$A$21,0),MATCH(APPROVED8[[#Headers],[F12]],MATRIX[#Headers],0))</f>
        <v>5</v>
      </c>
    </row>
    <row r="56" spans="1:7" ht="16.899999999999999" customHeight="1" x14ac:dyDescent="0.25">
      <c r="A56" s="1">
        <v>1038</v>
      </c>
      <c r="B56" s="2" t="s">
        <v>56</v>
      </c>
      <c r="C56" s="3">
        <v>1</v>
      </c>
      <c r="D56" s="3">
        <v>0</v>
      </c>
      <c r="E56" s="4" t="str">
        <f t="shared" si="0"/>
        <v>N</v>
      </c>
      <c r="F56" t="str">
        <f t="shared" si="1"/>
        <v>1N</v>
      </c>
      <c r="G56">
        <f>INDEX(MATRIX[#All],MATCH(APPROVED8[[#This Row],[KEY]],matrix!$A$1:$A$21,0),MATCH(APPROVED8[[#Headers],[F12]],MATRIX[#Headers],0))</f>
        <v>1</v>
      </c>
    </row>
    <row r="57" spans="1:7" ht="16.899999999999999" customHeight="1" x14ac:dyDescent="0.25">
      <c r="A57" s="1">
        <v>1074</v>
      </c>
      <c r="B57" s="2" t="s">
        <v>57</v>
      </c>
      <c r="C57" s="3">
        <v>1</v>
      </c>
      <c r="D57" s="3">
        <v>0</v>
      </c>
      <c r="E57" s="4" t="str">
        <f t="shared" si="0"/>
        <v>N</v>
      </c>
      <c r="F57" t="str">
        <f t="shared" si="1"/>
        <v>1N</v>
      </c>
      <c r="G57">
        <f>INDEX(MATRIX[#All],MATCH(APPROVED8[[#This Row],[KEY]],matrix!$A$1:$A$21,0),MATCH(APPROVED8[[#Headers],[F12]],MATRIX[#Headers],0))</f>
        <v>1</v>
      </c>
    </row>
    <row r="58" spans="1:7" ht="16.899999999999999" customHeight="1" x14ac:dyDescent="0.25">
      <c r="A58" s="1">
        <v>1092</v>
      </c>
      <c r="B58" s="2" t="s">
        <v>58</v>
      </c>
      <c r="C58" s="3">
        <v>2</v>
      </c>
      <c r="D58" s="3">
        <v>1</v>
      </c>
      <c r="E58" s="4" t="str">
        <f t="shared" si="0"/>
        <v>Y</v>
      </c>
      <c r="F58" t="str">
        <f t="shared" si="1"/>
        <v>2Y</v>
      </c>
      <c r="G58">
        <f>INDEX(MATRIX[#All],MATCH(APPROVED8[[#This Row],[KEY]],matrix!$A$1:$A$21,0),MATCH(APPROVED8[[#Headers],[F12]],MATRIX[#Headers],0))</f>
        <v>3</v>
      </c>
    </row>
    <row r="59" spans="1:7" ht="16.899999999999999" customHeight="1" x14ac:dyDescent="0.25">
      <c r="A59" s="1">
        <v>1101</v>
      </c>
      <c r="B59" s="2" t="s">
        <v>59</v>
      </c>
      <c r="C59" s="3">
        <v>1</v>
      </c>
      <c r="D59" s="3">
        <v>0</v>
      </c>
      <c r="E59" s="4" t="str">
        <f t="shared" si="0"/>
        <v>N</v>
      </c>
      <c r="F59" t="str">
        <f t="shared" si="1"/>
        <v>1N</v>
      </c>
      <c r="G59">
        <f>INDEX(MATRIX[#All],MATCH(APPROVED8[[#This Row],[KEY]],matrix!$A$1:$A$21,0),MATCH(APPROVED8[[#Headers],[F12]],MATRIX[#Headers],0))</f>
        <v>1</v>
      </c>
    </row>
    <row r="60" spans="1:7" ht="16.899999999999999" customHeight="1" x14ac:dyDescent="0.25">
      <c r="A60" s="1">
        <v>1119</v>
      </c>
      <c r="B60" s="2" t="s">
        <v>60</v>
      </c>
      <c r="C60" s="3">
        <v>1</v>
      </c>
      <c r="D60" s="3">
        <v>0</v>
      </c>
      <c r="E60" s="4" t="str">
        <f t="shared" si="0"/>
        <v>N</v>
      </c>
      <c r="F60" t="str">
        <f t="shared" si="1"/>
        <v>1N</v>
      </c>
      <c r="G60">
        <f>INDEX(MATRIX[#All],MATCH(APPROVED8[[#This Row],[KEY]],matrix!$A$1:$A$21,0),MATCH(APPROVED8[[#Headers],[F12]],MATRIX[#Headers],0))</f>
        <v>1</v>
      </c>
    </row>
    <row r="61" spans="1:7" ht="16.899999999999999" customHeight="1" x14ac:dyDescent="0.25">
      <c r="A61" s="1">
        <v>1127</v>
      </c>
      <c r="B61" s="2" t="s">
        <v>61</v>
      </c>
      <c r="C61" s="3">
        <v>2</v>
      </c>
      <c r="D61" s="3">
        <v>1</v>
      </c>
      <c r="E61" s="4" t="str">
        <f t="shared" si="0"/>
        <v>Y</v>
      </c>
      <c r="F61" t="str">
        <f t="shared" si="1"/>
        <v>2Y</v>
      </c>
      <c r="G61">
        <f>INDEX(MATRIX[#All],MATCH(APPROVED8[[#This Row],[KEY]],matrix!$A$1:$A$21,0),MATCH(APPROVED8[[#Headers],[F12]],MATRIX[#Headers],0))</f>
        <v>3</v>
      </c>
    </row>
    <row r="62" spans="1:7" ht="16.899999999999999" customHeight="1" x14ac:dyDescent="0.25">
      <c r="A62" s="1">
        <v>1150</v>
      </c>
      <c r="B62" s="2" t="s">
        <v>62</v>
      </c>
      <c r="C62" s="3">
        <v>1</v>
      </c>
      <c r="D62" s="3">
        <v>0</v>
      </c>
      <c r="E62" s="4" t="str">
        <f t="shared" si="0"/>
        <v>N</v>
      </c>
      <c r="F62" t="str">
        <f t="shared" si="1"/>
        <v>1N</v>
      </c>
      <c r="G62">
        <f>INDEX(MATRIX[#All],MATCH(APPROVED8[[#This Row],[KEY]],matrix!$A$1:$A$21,0),MATCH(APPROVED8[[#Headers],[F12]],MATRIX[#Headers],0))</f>
        <v>1</v>
      </c>
    </row>
    <row r="63" spans="1:7" ht="16.899999999999999" customHeight="1" x14ac:dyDescent="0.25">
      <c r="A63" s="1">
        <v>1157</v>
      </c>
      <c r="B63" s="2" t="s">
        <v>63</v>
      </c>
      <c r="C63" s="3">
        <v>5</v>
      </c>
      <c r="D63" s="3">
        <v>3</v>
      </c>
      <c r="E63" s="4" t="str">
        <f t="shared" si="0"/>
        <v>Y</v>
      </c>
      <c r="F63" t="str">
        <f t="shared" si="1"/>
        <v>5Y</v>
      </c>
      <c r="G63">
        <f>INDEX(MATRIX[#All],MATCH(APPROVED8[[#This Row],[KEY]],matrix!$A$1:$A$21,0),MATCH(APPROVED8[[#Headers],[F12]],MATRIX[#Headers],0))</f>
        <v>4</v>
      </c>
    </row>
    <row r="64" spans="1:7" ht="16.899999999999999" customHeight="1" x14ac:dyDescent="0.25">
      <c r="A64" s="1">
        <v>1160</v>
      </c>
      <c r="B64" s="2" t="s">
        <v>64</v>
      </c>
      <c r="C64" s="3">
        <v>6</v>
      </c>
      <c r="D64" s="3">
        <v>3</v>
      </c>
      <c r="E64" s="4" t="str">
        <f t="shared" si="0"/>
        <v>Y</v>
      </c>
      <c r="F64" t="str">
        <f t="shared" si="1"/>
        <v>6Y</v>
      </c>
      <c r="G64">
        <f>INDEX(MATRIX[#All],MATCH(APPROVED8[[#This Row],[KEY]],matrix!$A$1:$A$21,0),MATCH(APPROVED8[[#Headers],[F12]],MATRIX[#Headers],0))</f>
        <v>5</v>
      </c>
    </row>
    <row r="65" spans="1:7" ht="16.899999999999999" customHeight="1" x14ac:dyDescent="0.25">
      <c r="A65" s="1">
        <v>1167</v>
      </c>
      <c r="B65" s="2" t="s">
        <v>65</v>
      </c>
      <c r="C65" s="3">
        <v>4</v>
      </c>
      <c r="D65" s="3">
        <v>3</v>
      </c>
      <c r="E65" s="4" t="str">
        <f t="shared" si="0"/>
        <v>Y</v>
      </c>
      <c r="F65" t="str">
        <f t="shared" si="1"/>
        <v>4Y</v>
      </c>
      <c r="G65">
        <f>INDEX(MATRIX[#All],MATCH(APPROVED8[[#This Row],[KEY]],matrix!$A$1:$A$21,0),MATCH(APPROVED8[[#Headers],[F12]],MATRIX[#Headers],0))</f>
        <v>4</v>
      </c>
    </row>
    <row r="66" spans="1:7" ht="16.899999999999999" customHeight="1" x14ac:dyDescent="0.25">
      <c r="A66" s="1">
        <v>1170</v>
      </c>
      <c r="B66" s="2" t="s">
        <v>66</v>
      </c>
      <c r="C66" s="3">
        <v>1</v>
      </c>
      <c r="D66" s="3">
        <v>0</v>
      </c>
      <c r="E66" s="4" t="str">
        <f t="shared" ref="E66:E129" si="2">IF(D66&gt;0,"Y","N")</f>
        <v>N</v>
      </c>
      <c r="F66" t="str">
        <f t="shared" ref="F66:F129" si="3">_xlfn.CONCAT(C66,E66)</f>
        <v>1N</v>
      </c>
      <c r="G66">
        <f>INDEX(MATRIX[#All],MATCH(APPROVED8[[#This Row],[KEY]],matrix!$A$1:$A$21,0),MATCH(APPROVED8[[#Headers],[F12]],MATRIX[#Headers],0))</f>
        <v>1</v>
      </c>
    </row>
    <row r="67" spans="1:7" ht="16.899999999999999" customHeight="1" x14ac:dyDescent="0.25">
      <c r="A67" s="1">
        <v>1180</v>
      </c>
      <c r="B67" s="2" t="s">
        <v>67</v>
      </c>
      <c r="C67" s="3">
        <v>1</v>
      </c>
      <c r="D67" s="3">
        <v>0</v>
      </c>
      <c r="E67" s="4" t="str">
        <f t="shared" si="2"/>
        <v>N</v>
      </c>
      <c r="F67" t="str">
        <f t="shared" si="3"/>
        <v>1N</v>
      </c>
      <c r="G67">
        <f>INDEX(MATRIX[#All],MATCH(APPROVED8[[#This Row],[KEY]],matrix!$A$1:$A$21,0),MATCH(APPROVED8[[#Headers],[F12]],MATRIX[#Headers],0))</f>
        <v>1</v>
      </c>
    </row>
    <row r="68" spans="1:7" ht="16.899999999999999" customHeight="1" x14ac:dyDescent="0.25">
      <c r="A68" s="1">
        <v>1181</v>
      </c>
      <c r="B68" s="2" t="s">
        <v>68</v>
      </c>
      <c r="C68" s="3">
        <v>1</v>
      </c>
      <c r="D68" s="3">
        <v>0</v>
      </c>
      <c r="E68" s="4" t="str">
        <f t="shared" si="2"/>
        <v>N</v>
      </c>
      <c r="F68" t="str">
        <f t="shared" si="3"/>
        <v>1N</v>
      </c>
      <c r="G68">
        <f>INDEX(MATRIX[#All],MATCH(APPROVED8[[#This Row],[KEY]],matrix!$A$1:$A$21,0),MATCH(APPROVED8[[#Headers],[F12]],MATRIX[#Headers],0))</f>
        <v>1</v>
      </c>
    </row>
    <row r="69" spans="1:7" ht="16.899999999999999" customHeight="1" x14ac:dyDescent="0.25">
      <c r="A69" s="1">
        <v>1182</v>
      </c>
      <c r="B69" s="2" t="s">
        <v>69</v>
      </c>
      <c r="C69" s="3">
        <v>4</v>
      </c>
      <c r="D69" s="3">
        <v>3</v>
      </c>
      <c r="E69" s="4" t="str">
        <f t="shared" si="2"/>
        <v>Y</v>
      </c>
      <c r="F69" t="str">
        <f t="shared" si="3"/>
        <v>4Y</v>
      </c>
      <c r="G69">
        <f>INDEX(MATRIX[#All],MATCH(APPROVED8[[#This Row],[KEY]],matrix!$A$1:$A$21,0),MATCH(APPROVED8[[#Headers],[F12]],MATRIX[#Headers],0))</f>
        <v>4</v>
      </c>
    </row>
    <row r="70" spans="1:7" ht="16.899999999999999" customHeight="1" x14ac:dyDescent="0.25">
      <c r="A70" s="1">
        <v>1199</v>
      </c>
      <c r="B70" s="2" t="s">
        <v>70</v>
      </c>
      <c r="C70" s="3">
        <v>1</v>
      </c>
      <c r="D70" s="3">
        <v>0</v>
      </c>
      <c r="E70" s="4" t="str">
        <f t="shared" si="2"/>
        <v>N</v>
      </c>
      <c r="F70" t="str">
        <f t="shared" si="3"/>
        <v>1N</v>
      </c>
      <c r="G70">
        <f>INDEX(MATRIX[#All],MATCH(APPROVED8[[#This Row],[KEY]],matrix!$A$1:$A$21,0),MATCH(APPROVED8[[#Headers],[F12]],MATRIX[#Headers],0))</f>
        <v>1</v>
      </c>
    </row>
    <row r="71" spans="1:7" ht="16.899999999999999" customHeight="1" x14ac:dyDescent="0.25">
      <c r="A71" s="1">
        <v>1227</v>
      </c>
      <c r="B71" s="2" t="s">
        <v>71</v>
      </c>
      <c r="C71" s="3">
        <v>4</v>
      </c>
      <c r="D71" s="3">
        <v>3</v>
      </c>
      <c r="E71" s="4" t="str">
        <f t="shared" si="2"/>
        <v>Y</v>
      </c>
      <c r="F71" t="str">
        <f t="shared" si="3"/>
        <v>4Y</v>
      </c>
      <c r="G71">
        <f>INDEX(MATRIX[#All],MATCH(APPROVED8[[#This Row],[KEY]],matrix!$A$1:$A$21,0),MATCH(APPROVED8[[#Headers],[F12]],MATRIX[#Headers],0))</f>
        <v>4</v>
      </c>
    </row>
    <row r="72" spans="1:7" ht="16.899999999999999" customHeight="1" x14ac:dyDescent="0.25">
      <c r="A72" s="1">
        <v>1230</v>
      </c>
      <c r="B72" s="2" t="s">
        <v>72</v>
      </c>
      <c r="C72" s="3">
        <v>5</v>
      </c>
      <c r="D72" s="3">
        <v>3</v>
      </c>
      <c r="E72" s="4" t="str">
        <f t="shared" si="2"/>
        <v>Y</v>
      </c>
      <c r="F72" t="str">
        <f t="shared" si="3"/>
        <v>5Y</v>
      </c>
      <c r="G72">
        <f>INDEX(MATRIX[#All],MATCH(APPROVED8[[#This Row],[KEY]],matrix!$A$1:$A$21,0),MATCH(APPROVED8[[#Headers],[F12]],MATRIX[#Headers],0))</f>
        <v>4</v>
      </c>
    </row>
    <row r="73" spans="1:7" ht="16.899999999999999" customHeight="1" x14ac:dyDescent="0.25">
      <c r="A73" s="1">
        <v>1234</v>
      </c>
      <c r="B73" s="2" t="s">
        <v>73</v>
      </c>
      <c r="C73" s="3">
        <v>4</v>
      </c>
      <c r="D73" s="3">
        <v>3</v>
      </c>
      <c r="E73" s="4" t="str">
        <f t="shared" si="2"/>
        <v>Y</v>
      </c>
      <c r="F73" t="str">
        <f t="shared" si="3"/>
        <v>4Y</v>
      </c>
      <c r="G73">
        <f>INDEX(MATRIX[#All],MATCH(APPROVED8[[#This Row],[KEY]],matrix!$A$1:$A$21,0),MATCH(APPROVED8[[#Headers],[F12]],MATRIX[#Headers],0))</f>
        <v>4</v>
      </c>
    </row>
    <row r="74" spans="1:7" ht="16.899999999999999" customHeight="1" x14ac:dyDescent="0.25">
      <c r="A74" s="1">
        <v>1279</v>
      </c>
      <c r="B74" s="2" t="s">
        <v>74</v>
      </c>
      <c r="C74" s="3">
        <v>2</v>
      </c>
      <c r="D74" s="3">
        <v>1</v>
      </c>
      <c r="E74" s="4" t="str">
        <f t="shared" si="2"/>
        <v>Y</v>
      </c>
      <c r="F74" t="str">
        <f t="shared" si="3"/>
        <v>2Y</v>
      </c>
      <c r="G74">
        <f>INDEX(MATRIX[#All],MATCH(APPROVED8[[#This Row],[KEY]],matrix!$A$1:$A$21,0),MATCH(APPROVED8[[#Headers],[F12]],MATRIX[#Headers],0))</f>
        <v>3</v>
      </c>
    </row>
    <row r="75" spans="1:7" ht="16.899999999999999" customHeight="1" x14ac:dyDescent="0.25">
      <c r="A75" s="1">
        <v>1282</v>
      </c>
      <c r="B75" s="2" t="s">
        <v>75</v>
      </c>
      <c r="C75" s="3">
        <v>2</v>
      </c>
      <c r="D75" s="3">
        <v>0</v>
      </c>
      <c r="E75" s="4" t="str">
        <f t="shared" si="2"/>
        <v>N</v>
      </c>
      <c r="F75" t="str">
        <f t="shared" si="3"/>
        <v>2N</v>
      </c>
      <c r="G75">
        <f>INDEX(MATRIX[#All],MATCH(APPROVED8[[#This Row],[KEY]],matrix!$A$1:$A$21,0),MATCH(APPROVED8[[#Headers],[F12]],MATRIX[#Headers],0))</f>
        <v>1</v>
      </c>
    </row>
    <row r="76" spans="1:7" ht="16.899999999999999" customHeight="1" x14ac:dyDescent="0.25">
      <c r="A76" s="1">
        <v>1300</v>
      </c>
      <c r="B76" s="2" t="s">
        <v>76</v>
      </c>
      <c r="C76" s="3">
        <v>1</v>
      </c>
      <c r="D76" s="3">
        <v>0</v>
      </c>
      <c r="E76" s="4" t="str">
        <f t="shared" si="2"/>
        <v>N</v>
      </c>
      <c r="F76" t="str">
        <f t="shared" si="3"/>
        <v>1N</v>
      </c>
      <c r="G76">
        <f>INDEX(MATRIX[#All],MATCH(APPROVED8[[#This Row],[KEY]],matrix!$A$1:$A$21,0),MATCH(APPROVED8[[#Headers],[F12]],MATRIX[#Headers],0))</f>
        <v>1</v>
      </c>
    </row>
    <row r="77" spans="1:7" ht="16.899999999999999" customHeight="1" x14ac:dyDescent="0.25">
      <c r="A77" s="1">
        <v>1334</v>
      </c>
      <c r="B77" s="2" t="s">
        <v>77</v>
      </c>
      <c r="C77" s="3">
        <v>7</v>
      </c>
      <c r="D77" s="3">
        <v>5</v>
      </c>
      <c r="E77" s="4" t="str">
        <f t="shared" si="2"/>
        <v>Y</v>
      </c>
      <c r="F77" t="str">
        <f t="shared" si="3"/>
        <v>7Y</v>
      </c>
      <c r="G77">
        <f>INDEX(MATRIX[#All],MATCH(APPROVED8[[#This Row],[KEY]],matrix!$A$1:$A$21,0),MATCH(APPROVED8[[#Headers],[F12]],MATRIX[#Headers],0))</f>
        <v>5</v>
      </c>
    </row>
    <row r="78" spans="1:7" ht="16.899999999999999" customHeight="1" x14ac:dyDescent="0.25">
      <c r="A78" s="1">
        <v>1338</v>
      </c>
      <c r="B78" s="2" t="s">
        <v>78</v>
      </c>
      <c r="C78" s="3">
        <v>1</v>
      </c>
      <c r="D78" s="3">
        <v>0</v>
      </c>
      <c r="E78" s="4" t="str">
        <f t="shared" si="2"/>
        <v>N</v>
      </c>
      <c r="F78" t="str">
        <f t="shared" si="3"/>
        <v>1N</v>
      </c>
      <c r="G78">
        <f>INDEX(MATRIX[#All],MATCH(APPROVED8[[#This Row],[KEY]],matrix!$A$1:$A$21,0),MATCH(APPROVED8[[#Headers],[F12]],MATRIX[#Headers],0))</f>
        <v>1</v>
      </c>
    </row>
    <row r="79" spans="1:7" ht="16.899999999999999" customHeight="1" x14ac:dyDescent="0.25">
      <c r="A79" s="1">
        <v>1342</v>
      </c>
      <c r="B79" s="2" t="s">
        <v>79</v>
      </c>
      <c r="C79" s="3">
        <v>5</v>
      </c>
      <c r="D79" s="3">
        <v>3</v>
      </c>
      <c r="E79" s="4" t="str">
        <f t="shared" si="2"/>
        <v>Y</v>
      </c>
      <c r="F79" t="str">
        <f t="shared" si="3"/>
        <v>5Y</v>
      </c>
      <c r="G79">
        <f>INDEX(MATRIX[#All],MATCH(APPROVED8[[#This Row],[KEY]],matrix!$A$1:$A$21,0),MATCH(APPROVED8[[#Headers],[F12]],MATRIX[#Headers],0))</f>
        <v>4</v>
      </c>
    </row>
    <row r="80" spans="1:7" ht="16.899999999999999" customHeight="1" x14ac:dyDescent="0.25">
      <c r="A80" s="1">
        <v>1343</v>
      </c>
      <c r="B80" s="2" t="s">
        <v>80</v>
      </c>
      <c r="C80" s="3">
        <v>6</v>
      </c>
      <c r="D80" s="3">
        <v>4</v>
      </c>
      <c r="E80" s="4" t="str">
        <f t="shared" si="2"/>
        <v>Y</v>
      </c>
      <c r="F80" t="str">
        <f t="shared" si="3"/>
        <v>6Y</v>
      </c>
      <c r="G80">
        <f>INDEX(MATRIX[#All],MATCH(APPROVED8[[#This Row],[KEY]],matrix!$A$1:$A$21,0),MATCH(APPROVED8[[#Headers],[F12]],MATRIX[#Headers],0))</f>
        <v>5</v>
      </c>
    </row>
    <row r="81" spans="1:7" ht="16.899999999999999" customHeight="1" x14ac:dyDescent="0.25">
      <c r="A81" s="1">
        <v>1347</v>
      </c>
      <c r="B81" s="2" t="s">
        <v>81</v>
      </c>
      <c r="C81" s="3">
        <v>5</v>
      </c>
      <c r="D81" s="3">
        <v>2</v>
      </c>
      <c r="E81" s="4" t="str">
        <f t="shared" si="2"/>
        <v>Y</v>
      </c>
      <c r="F81" t="str">
        <f t="shared" si="3"/>
        <v>5Y</v>
      </c>
      <c r="G81">
        <f>INDEX(MATRIX[#All],MATCH(APPROVED8[[#This Row],[KEY]],matrix!$A$1:$A$21,0),MATCH(APPROVED8[[#Headers],[F12]],MATRIX[#Headers],0))</f>
        <v>4</v>
      </c>
    </row>
    <row r="82" spans="1:7" ht="16.899999999999999" customHeight="1" x14ac:dyDescent="0.25">
      <c r="A82" s="1">
        <v>1352</v>
      </c>
      <c r="B82" s="2" t="s">
        <v>82</v>
      </c>
      <c r="C82" s="3">
        <v>6</v>
      </c>
      <c r="D82" s="3">
        <v>4</v>
      </c>
      <c r="E82" s="4" t="str">
        <f t="shared" si="2"/>
        <v>Y</v>
      </c>
      <c r="F82" t="str">
        <f t="shared" si="3"/>
        <v>6Y</v>
      </c>
      <c r="G82">
        <f>INDEX(MATRIX[#All],MATCH(APPROVED8[[#This Row],[KEY]],matrix!$A$1:$A$21,0),MATCH(APPROVED8[[#Headers],[F12]],MATRIX[#Headers],0))</f>
        <v>5</v>
      </c>
    </row>
    <row r="83" spans="1:7" ht="16.899999999999999" customHeight="1" x14ac:dyDescent="0.25">
      <c r="A83" s="1">
        <v>1361</v>
      </c>
      <c r="B83" s="2" t="s">
        <v>83</v>
      </c>
      <c r="C83" s="3">
        <v>6</v>
      </c>
      <c r="D83" s="3">
        <v>4</v>
      </c>
      <c r="E83" s="4" t="str">
        <f t="shared" si="2"/>
        <v>Y</v>
      </c>
      <c r="F83" t="str">
        <f t="shared" si="3"/>
        <v>6Y</v>
      </c>
      <c r="G83">
        <f>INDEX(MATRIX[#All],MATCH(APPROVED8[[#This Row],[KEY]],matrix!$A$1:$A$21,0),MATCH(APPROVED8[[#Headers],[F12]],MATRIX[#Headers],0))</f>
        <v>5</v>
      </c>
    </row>
    <row r="84" spans="1:7" ht="16.899999999999999" customHeight="1" x14ac:dyDescent="0.25">
      <c r="A84" s="1">
        <v>1363</v>
      </c>
      <c r="B84" s="2" t="s">
        <v>84</v>
      </c>
      <c r="C84" s="3">
        <v>2</v>
      </c>
      <c r="D84" s="3">
        <v>1</v>
      </c>
      <c r="E84" s="4" t="str">
        <f t="shared" si="2"/>
        <v>Y</v>
      </c>
      <c r="F84" t="str">
        <f t="shared" si="3"/>
        <v>2Y</v>
      </c>
      <c r="G84">
        <f>INDEX(MATRIX[#All],MATCH(APPROVED8[[#This Row],[KEY]],matrix!$A$1:$A$21,0),MATCH(APPROVED8[[#Headers],[F12]],MATRIX[#Headers],0))</f>
        <v>3</v>
      </c>
    </row>
    <row r="85" spans="1:7" ht="16.899999999999999" customHeight="1" x14ac:dyDescent="0.25">
      <c r="A85" s="1">
        <v>1367</v>
      </c>
      <c r="B85" s="2" t="s">
        <v>85</v>
      </c>
      <c r="C85" s="3">
        <v>5</v>
      </c>
      <c r="D85" s="3">
        <v>4</v>
      </c>
      <c r="E85" s="4" t="str">
        <f t="shared" si="2"/>
        <v>Y</v>
      </c>
      <c r="F85" t="str">
        <f t="shared" si="3"/>
        <v>5Y</v>
      </c>
      <c r="G85">
        <f>INDEX(MATRIX[#All],MATCH(APPROVED8[[#This Row],[KEY]],matrix!$A$1:$A$21,0),MATCH(APPROVED8[[#Headers],[F12]],MATRIX[#Headers],0))</f>
        <v>4</v>
      </c>
    </row>
    <row r="86" spans="1:7" ht="16.899999999999999" customHeight="1" x14ac:dyDescent="0.25">
      <c r="A86" s="1">
        <v>1395</v>
      </c>
      <c r="B86" s="2" t="s">
        <v>86</v>
      </c>
      <c r="C86" s="3">
        <v>4</v>
      </c>
      <c r="D86" s="3">
        <v>2</v>
      </c>
      <c r="E86" s="4" t="str">
        <f t="shared" si="2"/>
        <v>Y</v>
      </c>
      <c r="F86" t="str">
        <f t="shared" si="3"/>
        <v>4Y</v>
      </c>
      <c r="G86">
        <f>INDEX(MATRIX[#All],MATCH(APPROVED8[[#This Row],[KEY]],matrix!$A$1:$A$21,0),MATCH(APPROVED8[[#Headers],[F12]],MATRIX[#Headers],0))</f>
        <v>4</v>
      </c>
    </row>
    <row r="87" spans="1:7" ht="16.899999999999999" customHeight="1" x14ac:dyDescent="0.25">
      <c r="A87" s="1">
        <v>1401</v>
      </c>
      <c r="B87" s="2" t="s">
        <v>87</v>
      </c>
      <c r="C87" s="3">
        <v>5</v>
      </c>
      <c r="D87" s="3">
        <v>3</v>
      </c>
      <c r="E87" s="4" t="str">
        <f t="shared" si="2"/>
        <v>Y</v>
      </c>
      <c r="F87" t="str">
        <f t="shared" si="3"/>
        <v>5Y</v>
      </c>
      <c r="G87">
        <f>INDEX(MATRIX[#All],MATCH(APPROVED8[[#This Row],[KEY]],matrix!$A$1:$A$21,0),MATCH(APPROVED8[[#Headers],[F12]],MATRIX[#Headers],0))</f>
        <v>4</v>
      </c>
    </row>
    <row r="88" spans="1:7" ht="16.899999999999999" customHeight="1" x14ac:dyDescent="0.25">
      <c r="A88" s="1">
        <v>1445</v>
      </c>
      <c r="B88" s="2" t="s">
        <v>88</v>
      </c>
      <c r="C88" s="3">
        <v>4</v>
      </c>
      <c r="D88" s="3">
        <v>2</v>
      </c>
      <c r="E88" s="4" t="str">
        <f t="shared" si="2"/>
        <v>Y</v>
      </c>
      <c r="F88" t="str">
        <f t="shared" si="3"/>
        <v>4Y</v>
      </c>
      <c r="G88">
        <f>INDEX(MATRIX[#All],MATCH(APPROVED8[[#This Row],[KEY]],matrix!$A$1:$A$21,0),MATCH(APPROVED8[[#Headers],[F12]],MATRIX[#Headers],0))</f>
        <v>4</v>
      </c>
    </row>
    <row r="89" spans="1:7" ht="16.899999999999999" customHeight="1" x14ac:dyDescent="0.25">
      <c r="A89" s="1">
        <v>1451</v>
      </c>
      <c r="B89" s="2" t="s">
        <v>89</v>
      </c>
      <c r="C89" s="3">
        <v>3</v>
      </c>
      <c r="D89" s="3">
        <v>0</v>
      </c>
      <c r="E89" s="4" t="str">
        <f t="shared" si="2"/>
        <v>N</v>
      </c>
      <c r="F89" t="str">
        <f t="shared" si="3"/>
        <v>3N</v>
      </c>
      <c r="G89">
        <f>INDEX(MATRIX[#All],MATCH(APPROVED8[[#This Row],[KEY]],matrix!$A$1:$A$21,0),MATCH(APPROVED8[[#Headers],[F12]],MATRIX[#Headers],0))</f>
        <v>1</v>
      </c>
    </row>
    <row r="90" spans="1:7" ht="16.899999999999999" customHeight="1" x14ac:dyDescent="0.25">
      <c r="A90" s="1">
        <v>1456</v>
      </c>
      <c r="B90" s="2" t="s">
        <v>90</v>
      </c>
      <c r="C90" s="3">
        <v>6</v>
      </c>
      <c r="D90" s="3">
        <v>4</v>
      </c>
      <c r="E90" s="4" t="str">
        <f t="shared" si="2"/>
        <v>Y</v>
      </c>
      <c r="F90" t="str">
        <f t="shared" si="3"/>
        <v>6Y</v>
      </c>
      <c r="G90">
        <f>INDEX(MATRIX[#All],MATCH(APPROVED8[[#This Row],[KEY]],matrix!$A$1:$A$21,0),MATCH(APPROVED8[[#Headers],[F12]],MATRIX[#Headers],0))</f>
        <v>5</v>
      </c>
    </row>
    <row r="91" spans="1:7" ht="16.899999999999999" customHeight="1" x14ac:dyDescent="0.25">
      <c r="A91" s="1">
        <v>1460</v>
      </c>
      <c r="B91" s="2" t="s">
        <v>91</v>
      </c>
      <c r="C91" s="3">
        <v>2</v>
      </c>
      <c r="D91" s="3">
        <v>0</v>
      </c>
      <c r="E91" s="4" t="str">
        <f t="shared" si="2"/>
        <v>N</v>
      </c>
      <c r="F91" t="str">
        <f t="shared" si="3"/>
        <v>2N</v>
      </c>
      <c r="G91">
        <f>INDEX(MATRIX[#All],MATCH(APPROVED8[[#This Row],[KEY]],matrix!$A$1:$A$21,0),MATCH(APPROVED8[[#Headers],[F12]],MATRIX[#Headers],0))</f>
        <v>1</v>
      </c>
    </row>
    <row r="92" spans="1:7" ht="16.899999999999999" customHeight="1" x14ac:dyDescent="0.25">
      <c r="A92" s="1">
        <v>1481</v>
      </c>
      <c r="B92" s="2" t="s">
        <v>92</v>
      </c>
      <c r="C92" s="3">
        <v>1</v>
      </c>
      <c r="D92" s="3">
        <v>0</v>
      </c>
      <c r="E92" s="4" t="str">
        <f t="shared" si="2"/>
        <v>N</v>
      </c>
      <c r="F92" t="str">
        <f t="shared" si="3"/>
        <v>1N</v>
      </c>
      <c r="G92">
        <f>INDEX(MATRIX[#All],MATCH(APPROVED8[[#This Row],[KEY]],matrix!$A$1:$A$21,0),MATCH(APPROVED8[[#Headers],[F12]],MATRIX[#Headers],0))</f>
        <v>1</v>
      </c>
    </row>
    <row r="93" spans="1:7" ht="16.899999999999999" customHeight="1" x14ac:dyDescent="0.25">
      <c r="A93" s="1">
        <v>1483</v>
      </c>
      <c r="B93" s="2" t="s">
        <v>93</v>
      </c>
      <c r="C93" s="3">
        <v>2</v>
      </c>
      <c r="D93" s="3">
        <v>1</v>
      </c>
      <c r="E93" s="4" t="str">
        <f t="shared" si="2"/>
        <v>Y</v>
      </c>
      <c r="F93" t="str">
        <f t="shared" si="3"/>
        <v>2Y</v>
      </c>
      <c r="G93">
        <f>INDEX(MATRIX[#All],MATCH(APPROVED8[[#This Row],[KEY]],matrix!$A$1:$A$21,0),MATCH(APPROVED8[[#Headers],[F12]],MATRIX[#Headers],0))</f>
        <v>3</v>
      </c>
    </row>
    <row r="94" spans="1:7" ht="16.899999999999999" customHeight="1" x14ac:dyDescent="0.25">
      <c r="A94" s="1">
        <v>1502</v>
      </c>
      <c r="B94" s="2" t="s">
        <v>94</v>
      </c>
      <c r="C94" s="3">
        <v>5</v>
      </c>
      <c r="D94" s="3">
        <v>3</v>
      </c>
      <c r="E94" s="4" t="str">
        <f t="shared" si="2"/>
        <v>Y</v>
      </c>
      <c r="F94" t="str">
        <f t="shared" si="3"/>
        <v>5Y</v>
      </c>
      <c r="G94">
        <f>INDEX(MATRIX[#All],MATCH(APPROVED8[[#This Row],[KEY]],matrix!$A$1:$A$21,0),MATCH(APPROVED8[[#Headers],[F12]],MATRIX[#Headers],0))</f>
        <v>4</v>
      </c>
    </row>
    <row r="95" spans="1:7" ht="16.899999999999999" customHeight="1" x14ac:dyDescent="0.25">
      <c r="A95" s="1">
        <v>1503</v>
      </c>
      <c r="B95" s="2" t="s">
        <v>95</v>
      </c>
      <c r="C95" s="3">
        <v>1</v>
      </c>
      <c r="D95" s="3">
        <v>0</v>
      </c>
      <c r="E95" s="4" t="str">
        <f t="shared" si="2"/>
        <v>N</v>
      </c>
      <c r="F95" t="str">
        <f t="shared" si="3"/>
        <v>1N</v>
      </c>
      <c r="G95">
        <f>INDEX(MATRIX[#All],MATCH(APPROVED8[[#This Row],[KEY]],matrix!$A$1:$A$21,0),MATCH(APPROVED8[[#Headers],[F12]],MATRIX[#Headers],0))</f>
        <v>1</v>
      </c>
    </row>
    <row r="96" spans="1:7" ht="16.899999999999999" customHeight="1" x14ac:dyDescent="0.25">
      <c r="A96" s="1">
        <v>1508</v>
      </c>
      <c r="B96" s="2" t="s">
        <v>96</v>
      </c>
      <c r="C96" s="3">
        <v>3</v>
      </c>
      <c r="D96" s="3">
        <v>2</v>
      </c>
      <c r="E96" s="4" t="str">
        <f t="shared" si="2"/>
        <v>Y</v>
      </c>
      <c r="F96" t="str">
        <f t="shared" si="3"/>
        <v>3Y</v>
      </c>
      <c r="G96">
        <f>INDEX(MATRIX[#All],MATCH(APPROVED8[[#This Row],[KEY]],matrix!$A$1:$A$21,0),MATCH(APPROVED8[[#Headers],[F12]],MATRIX[#Headers],0))</f>
        <v>4</v>
      </c>
    </row>
    <row r="97" spans="1:7" ht="16.899999999999999" customHeight="1" x14ac:dyDescent="0.25">
      <c r="A97" s="1">
        <v>1534</v>
      </c>
      <c r="B97" s="2" t="s">
        <v>97</v>
      </c>
      <c r="C97" s="3">
        <v>5</v>
      </c>
      <c r="D97" s="3">
        <v>3</v>
      </c>
      <c r="E97" s="4" t="str">
        <f t="shared" si="2"/>
        <v>Y</v>
      </c>
      <c r="F97" t="str">
        <f t="shared" si="3"/>
        <v>5Y</v>
      </c>
      <c r="G97">
        <f>INDEX(MATRIX[#All],MATCH(APPROVED8[[#This Row],[KEY]],matrix!$A$1:$A$21,0),MATCH(APPROVED8[[#Headers],[F12]],MATRIX[#Headers],0))</f>
        <v>4</v>
      </c>
    </row>
    <row r="98" spans="1:7" ht="16.899999999999999" customHeight="1" x14ac:dyDescent="0.25">
      <c r="A98" s="1">
        <v>1539</v>
      </c>
      <c r="B98" s="2" t="s">
        <v>98</v>
      </c>
      <c r="C98" s="3">
        <v>4</v>
      </c>
      <c r="D98" s="3">
        <v>3</v>
      </c>
      <c r="E98" s="4" t="str">
        <f t="shared" si="2"/>
        <v>Y</v>
      </c>
      <c r="F98" t="str">
        <f t="shared" si="3"/>
        <v>4Y</v>
      </c>
      <c r="G98">
        <f>INDEX(MATRIX[#All],MATCH(APPROVED8[[#This Row],[KEY]],matrix!$A$1:$A$21,0),MATCH(APPROVED8[[#Headers],[F12]],MATRIX[#Headers],0))</f>
        <v>4</v>
      </c>
    </row>
    <row r="99" spans="1:7" ht="16.899999999999999" customHeight="1" x14ac:dyDescent="0.25">
      <c r="A99" s="1">
        <v>1547</v>
      </c>
      <c r="B99" s="2" t="s">
        <v>99</v>
      </c>
      <c r="C99" s="3">
        <v>6</v>
      </c>
      <c r="D99" s="3">
        <v>3</v>
      </c>
      <c r="E99" s="4" t="str">
        <f t="shared" si="2"/>
        <v>Y</v>
      </c>
      <c r="F99" t="str">
        <f t="shared" si="3"/>
        <v>6Y</v>
      </c>
      <c r="G99">
        <f>INDEX(MATRIX[#All],MATCH(APPROVED8[[#This Row],[KEY]],matrix!$A$1:$A$21,0),MATCH(APPROVED8[[#Headers],[F12]],MATRIX[#Headers],0))</f>
        <v>5</v>
      </c>
    </row>
    <row r="100" spans="1:7" ht="16.899999999999999" customHeight="1" x14ac:dyDescent="0.25">
      <c r="A100" s="1">
        <v>1560</v>
      </c>
      <c r="B100" s="2" t="s">
        <v>100</v>
      </c>
      <c r="C100" s="3">
        <v>6</v>
      </c>
      <c r="D100" s="3">
        <v>5</v>
      </c>
      <c r="E100" s="4" t="str">
        <f t="shared" si="2"/>
        <v>Y</v>
      </c>
      <c r="F100" t="str">
        <f t="shared" si="3"/>
        <v>6Y</v>
      </c>
      <c r="G100">
        <f>INDEX(MATRIX[#All],MATCH(APPROVED8[[#This Row],[KEY]],matrix!$A$1:$A$21,0),MATCH(APPROVED8[[#Headers],[F12]],MATRIX[#Headers],0))</f>
        <v>5</v>
      </c>
    </row>
    <row r="101" spans="1:7" ht="16.899999999999999" customHeight="1" x14ac:dyDescent="0.25">
      <c r="A101" s="1">
        <v>1576</v>
      </c>
      <c r="B101" s="2" t="s">
        <v>101</v>
      </c>
      <c r="C101" s="3">
        <v>2</v>
      </c>
      <c r="D101" s="3">
        <v>0</v>
      </c>
      <c r="E101" s="4" t="str">
        <f t="shared" si="2"/>
        <v>N</v>
      </c>
      <c r="F101" t="str">
        <f t="shared" si="3"/>
        <v>2N</v>
      </c>
      <c r="G101">
        <f>INDEX(MATRIX[#All],MATCH(APPROVED8[[#This Row],[KEY]],matrix!$A$1:$A$21,0),MATCH(APPROVED8[[#Headers],[F12]],MATRIX[#Headers],0))</f>
        <v>1</v>
      </c>
    </row>
    <row r="102" spans="1:7" ht="16.899999999999999" customHeight="1" x14ac:dyDescent="0.25">
      <c r="A102" s="1">
        <v>1577</v>
      </c>
      <c r="B102" s="2" t="s">
        <v>102</v>
      </c>
      <c r="C102" s="3">
        <v>4</v>
      </c>
      <c r="D102" s="3">
        <v>2</v>
      </c>
      <c r="E102" s="4" t="str">
        <f t="shared" si="2"/>
        <v>Y</v>
      </c>
      <c r="F102" t="str">
        <f t="shared" si="3"/>
        <v>4Y</v>
      </c>
      <c r="G102">
        <f>INDEX(MATRIX[#All],MATCH(APPROVED8[[#This Row],[KEY]],matrix!$A$1:$A$21,0),MATCH(APPROVED8[[#Headers],[F12]],MATRIX[#Headers],0))</f>
        <v>4</v>
      </c>
    </row>
    <row r="103" spans="1:7" ht="16.899999999999999" customHeight="1" x14ac:dyDescent="0.25">
      <c r="A103" s="1">
        <v>1578</v>
      </c>
      <c r="B103" s="2" t="s">
        <v>103</v>
      </c>
      <c r="C103" s="3">
        <v>1</v>
      </c>
      <c r="D103" s="3">
        <v>0</v>
      </c>
      <c r="E103" s="4" t="str">
        <f t="shared" si="2"/>
        <v>N</v>
      </c>
      <c r="F103" t="str">
        <f t="shared" si="3"/>
        <v>1N</v>
      </c>
      <c r="G103">
        <f>INDEX(MATRIX[#All],MATCH(APPROVED8[[#This Row],[KEY]],matrix!$A$1:$A$21,0),MATCH(APPROVED8[[#Headers],[F12]],MATRIX[#Headers],0))</f>
        <v>1</v>
      </c>
    </row>
    <row r="104" spans="1:7" ht="16.899999999999999" customHeight="1" x14ac:dyDescent="0.25">
      <c r="A104" s="1">
        <v>1581</v>
      </c>
      <c r="B104" s="2" t="s">
        <v>104</v>
      </c>
      <c r="C104" s="3">
        <v>1</v>
      </c>
      <c r="D104" s="3">
        <v>0</v>
      </c>
      <c r="E104" s="4" t="str">
        <f t="shared" si="2"/>
        <v>N</v>
      </c>
      <c r="F104" t="str">
        <f t="shared" si="3"/>
        <v>1N</v>
      </c>
      <c r="G104">
        <f>INDEX(MATRIX[#All],MATCH(APPROVED8[[#This Row],[KEY]],matrix!$A$1:$A$21,0),MATCH(APPROVED8[[#Headers],[F12]],MATRIX[#Headers],0))</f>
        <v>1</v>
      </c>
    </row>
    <row r="105" spans="1:7" ht="16.899999999999999" customHeight="1" x14ac:dyDescent="0.25">
      <c r="A105" s="1">
        <v>1590</v>
      </c>
      <c r="B105" s="2" t="s">
        <v>105</v>
      </c>
      <c r="C105" s="3">
        <v>6</v>
      </c>
      <c r="D105" s="3">
        <v>4</v>
      </c>
      <c r="E105" s="4" t="str">
        <f t="shared" si="2"/>
        <v>Y</v>
      </c>
      <c r="F105" t="str">
        <f t="shared" si="3"/>
        <v>6Y</v>
      </c>
      <c r="G105">
        <f>INDEX(MATRIX[#All],MATCH(APPROVED8[[#This Row],[KEY]],matrix!$A$1:$A$21,0),MATCH(APPROVED8[[#Headers],[F12]],MATRIX[#Headers],0))</f>
        <v>5</v>
      </c>
    </row>
    <row r="106" spans="1:7" ht="16.899999999999999" customHeight="1" x14ac:dyDescent="0.25">
      <c r="A106" s="1">
        <v>1602</v>
      </c>
      <c r="B106" s="2" t="s">
        <v>106</v>
      </c>
      <c r="C106" s="3">
        <v>1</v>
      </c>
      <c r="D106" s="3">
        <v>0</v>
      </c>
      <c r="E106" s="4" t="str">
        <f t="shared" si="2"/>
        <v>N</v>
      </c>
      <c r="F106" t="str">
        <f t="shared" si="3"/>
        <v>1N</v>
      </c>
      <c r="G106">
        <f>INDEX(MATRIX[#All],MATCH(APPROVED8[[#This Row],[KEY]],matrix!$A$1:$A$21,0),MATCH(APPROVED8[[#Headers],[F12]],MATRIX[#Headers],0))</f>
        <v>1</v>
      </c>
    </row>
    <row r="107" spans="1:7" ht="16.899999999999999" customHeight="1" x14ac:dyDescent="0.25">
      <c r="A107" s="1">
        <v>1616</v>
      </c>
      <c r="B107" s="2" t="s">
        <v>107</v>
      </c>
      <c r="C107" s="3">
        <v>1</v>
      </c>
      <c r="D107" s="3">
        <v>0</v>
      </c>
      <c r="E107" s="4" t="str">
        <f t="shared" si="2"/>
        <v>N</v>
      </c>
      <c r="F107" t="str">
        <f t="shared" si="3"/>
        <v>1N</v>
      </c>
      <c r="G107">
        <f>INDEX(MATRIX[#All],MATCH(APPROVED8[[#This Row],[KEY]],matrix!$A$1:$A$21,0),MATCH(APPROVED8[[#Headers],[F12]],MATRIX[#Headers],0))</f>
        <v>1</v>
      </c>
    </row>
    <row r="108" spans="1:7" ht="16.899999999999999" customHeight="1" x14ac:dyDescent="0.25">
      <c r="A108" s="1">
        <v>1621</v>
      </c>
      <c r="B108" s="2" t="s">
        <v>108</v>
      </c>
      <c r="C108" s="3">
        <v>7</v>
      </c>
      <c r="D108" s="3">
        <v>5</v>
      </c>
      <c r="E108" s="4" t="str">
        <f t="shared" si="2"/>
        <v>Y</v>
      </c>
      <c r="F108" t="str">
        <f t="shared" si="3"/>
        <v>7Y</v>
      </c>
      <c r="G108">
        <f>INDEX(MATRIX[#All],MATCH(APPROVED8[[#This Row],[KEY]],matrix!$A$1:$A$21,0),MATCH(APPROVED8[[#Headers],[F12]],MATRIX[#Headers],0))</f>
        <v>5</v>
      </c>
    </row>
    <row r="109" spans="1:7" ht="16.899999999999999" customHeight="1" x14ac:dyDescent="0.25">
      <c r="A109" s="1">
        <v>1625</v>
      </c>
      <c r="B109" s="2" t="s">
        <v>109</v>
      </c>
      <c r="C109" s="3">
        <v>6</v>
      </c>
      <c r="D109" s="3">
        <v>4</v>
      </c>
      <c r="E109" s="4" t="str">
        <f t="shared" si="2"/>
        <v>Y</v>
      </c>
      <c r="F109" t="str">
        <f t="shared" si="3"/>
        <v>6Y</v>
      </c>
      <c r="G109">
        <f>INDEX(MATRIX[#All],MATCH(APPROVED8[[#This Row],[KEY]],matrix!$A$1:$A$21,0),MATCH(APPROVED8[[#Headers],[F12]],MATRIX[#Headers],0))</f>
        <v>5</v>
      </c>
    </row>
    <row r="110" spans="1:7" ht="16.899999999999999" customHeight="1" x14ac:dyDescent="0.25">
      <c r="A110" s="1">
        <v>1628</v>
      </c>
      <c r="B110" s="2" t="s">
        <v>110</v>
      </c>
      <c r="C110" s="3">
        <v>8</v>
      </c>
      <c r="D110" s="3">
        <v>6</v>
      </c>
      <c r="E110" s="4" t="str">
        <f t="shared" si="2"/>
        <v>Y</v>
      </c>
      <c r="F110" t="str">
        <f t="shared" si="3"/>
        <v>8Y</v>
      </c>
      <c r="G110">
        <f>INDEX(MATRIX[#All],MATCH(APPROVED8[[#This Row],[KEY]],matrix!$A$1:$A$21,0),MATCH(APPROVED8[[#Headers],[F12]],MATRIX[#Headers],0))</f>
        <v>5</v>
      </c>
    </row>
    <row r="111" spans="1:7" ht="16.899999999999999" customHeight="1" x14ac:dyDescent="0.25">
      <c r="A111" s="1">
        <v>1646</v>
      </c>
      <c r="B111" s="2" t="s">
        <v>111</v>
      </c>
      <c r="C111" s="3">
        <v>1</v>
      </c>
      <c r="D111" s="3">
        <v>0</v>
      </c>
      <c r="E111" s="4" t="str">
        <f t="shared" si="2"/>
        <v>N</v>
      </c>
      <c r="F111" t="str">
        <f t="shared" si="3"/>
        <v>1N</v>
      </c>
      <c r="G111">
        <f>INDEX(MATRIX[#All],MATCH(APPROVED8[[#This Row],[KEY]],matrix!$A$1:$A$21,0),MATCH(APPROVED8[[#Headers],[F12]],MATRIX[#Headers],0))</f>
        <v>1</v>
      </c>
    </row>
    <row r="112" spans="1:7" ht="16.899999999999999" customHeight="1" x14ac:dyDescent="0.25">
      <c r="A112" s="1">
        <v>1648</v>
      </c>
      <c r="B112" s="2" t="s">
        <v>112</v>
      </c>
      <c r="C112" s="3">
        <v>6</v>
      </c>
      <c r="D112" s="3">
        <v>2</v>
      </c>
      <c r="E112" s="4" t="str">
        <f t="shared" si="2"/>
        <v>Y</v>
      </c>
      <c r="F112" t="str">
        <f t="shared" si="3"/>
        <v>6Y</v>
      </c>
      <c r="G112">
        <f>INDEX(MATRIX[#All],MATCH(APPROVED8[[#This Row],[KEY]],matrix!$A$1:$A$21,0),MATCH(APPROVED8[[#Headers],[F12]],MATRIX[#Headers],0))</f>
        <v>5</v>
      </c>
    </row>
    <row r="113" spans="1:7" ht="16.899999999999999" customHeight="1" x14ac:dyDescent="0.25">
      <c r="A113" s="1">
        <v>1650</v>
      </c>
      <c r="B113" s="2" t="s">
        <v>113</v>
      </c>
      <c r="C113" s="3">
        <v>5</v>
      </c>
      <c r="D113" s="3">
        <v>4</v>
      </c>
      <c r="E113" s="4" t="str">
        <f t="shared" si="2"/>
        <v>Y</v>
      </c>
      <c r="F113" t="str">
        <f t="shared" si="3"/>
        <v>5Y</v>
      </c>
      <c r="G113">
        <f>INDEX(MATRIX[#All],MATCH(APPROVED8[[#This Row],[KEY]],matrix!$A$1:$A$21,0),MATCH(APPROVED8[[#Headers],[F12]],MATRIX[#Headers],0))</f>
        <v>4</v>
      </c>
    </row>
    <row r="114" spans="1:7" ht="16.899999999999999" customHeight="1" x14ac:dyDescent="0.25">
      <c r="A114" s="1">
        <v>1653</v>
      </c>
      <c r="B114" s="2" t="s">
        <v>114</v>
      </c>
      <c r="C114" s="3">
        <v>1</v>
      </c>
      <c r="D114" s="3">
        <v>0</v>
      </c>
      <c r="E114" s="4" t="str">
        <f t="shared" si="2"/>
        <v>N</v>
      </c>
      <c r="F114" t="str">
        <f t="shared" si="3"/>
        <v>1N</v>
      </c>
      <c r="G114">
        <f>INDEX(MATRIX[#All],MATCH(APPROVED8[[#This Row],[KEY]],matrix!$A$1:$A$21,0),MATCH(APPROVED8[[#Headers],[F12]],MATRIX[#Headers],0))</f>
        <v>1</v>
      </c>
    </row>
    <row r="115" spans="1:7" ht="16.899999999999999" customHeight="1" x14ac:dyDescent="0.25">
      <c r="A115" s="1">
        <v>1655</v>
      </c>
      <c r="B115" s="2" t="s">
        <v>115</v>
      </c>
      <c r="C115" s="3">
        <v>3</v>
      </c>
      <c r="D115" s="3">
        <v>2</v>
      </c>
      <c r="E115" s="4" t="str">
        <f t="shared" si="2"/>
        <v>Y</v>
      </c>
      <c r="F115" t="str">
        <f t="shared" si="3"/>
        <v>3Y</v>
      </c>
      <c r="G115">
        <f>INDEX(MATRIX[#All],MATCH(APPROVED8[[#This Row],[KEY]],matrix!$A$1:$A$21,0),MATCH(APPROVED8[[#Headers],[F12]],MATRIX[#Headers],0))</f>
        <v>4</v>
      </c>
    </row>
    <row r="116" spans="1:7" ht="16.899999999999999" customHeight="1" x14ac:dyDescent="0.25">
      <c r="A116" s="1">
        <v>1658</v>
      </c>
      <c r="B116" s="2" t="s">
        <v>116</v>
      </c>
      <c r="C116" s="3">
        <v>2</v>
      </c>
      <c r="D116" s="3">
        <v>0</v>
      </c>
      <c r="E116" s="4" t="str">
        <f t="shared" si="2"/>
        <v>N</v>
      </c>
      <c r="F116" t="str">
        <f t="shared" si="3"/>
        <v>2N</v>
      </c>
      <c r="G116">
        <f>INDEX(MATRIX[#All],MATCH(APPROVED8[[#This Row],[KEY]],matrix!$A$1:$A$21,0),MATCH(APPROVED8[[#Headers],[F12]],MATRIX[#Headers],0))</f>
        <v>1</v>
      </c>
    </row>
    <row r="117" spans="1:7" ht="16.899999999999999" customHeight="1" x14ac:dyDescent="0.25">
      <c r="A117" s="1">
        <v>1659</v>
      </c>
      <c r="B117" s="2" t="s">
        <v>117</v>
      </c>
      <c r="C117" s="3">
        <v>3</v>
      </c>
      <c r="D117" s="3">
        <v>2</v>
      </c>
      <c r="E117" s="4" t="str">
        <f t="shared" si="2"/>
        <v>Y</v>
      </c>
      <c r="F117" t="str">
        <f t="shared" si="3"/>
        <v>3Y</v>
      </c>
      <c r="G117">
        <f>INDEX(MATRIX[#All],MATCH(APPROVED8[[#This Row],[KEY]],matrix!$A$1:$A$21,0),MATCH(APPROVED8[[#Headers],[F12]],MATRIX[#Headers],0))</f>
        <v>4</v>
      </c>
    </row>
    <row r="118" spans="1:7" ht="16.899999999999999" customHeight="1" x14ac:dyDescent="0.25">
      <c r="A118" s="1">
        <v>1670</v>
      </c>
      <c r="B118" s="2" t="s">
        <v>118</v>
      </c>
      <c r="C118" s="3">
        <v>7</v>
      </c>
      <c r="D118" s="3">
        <v>5</v>
      </c>
      <c r="E118" s="4" t="str">
        <f t="shared" si="2"/>
        <v>Y</v>
      </c>
      <c r="F118" t="str">
        <f t="shared" si="3"/>
        <v>7Y</v>
      </c>
      <c r="G118">
        <f>INDEX(MATRIX[#All],MATCH(APPROVED8[[#This Row],[KEY]],matrix!$A$1:$A$21,0),MATCH(APPROVED8[[#Headers],[F12]],MATRIX[#Headers],0))</f>
        <v>5</v>
      </c>
    </row>
    <row r="119" spans="1:7" ht="16.899999999999999" customHeight="1" x14ac:dyDescent="0.25">
      <c r="A119" s="1">
        <v>1671</v>
      </c>
      <c r="B119" s="2" t="s">
        <v>119</v>
      </c>
      <c r="C119" s="3">
        <v>6</v>
      </c>
      <c r="D119" s="3">
        <v>4</v>
      </c>
      <c r="E119" s="4" t="str">
        <f t="shared" si="2"/>
        <v>Y</v>
      </c>
      <c r="F119" t="str">
        <f t="shared" si="3"/>
        <v>6Y</v>
      </c>
      <c r="G119">
        <f>INDEX(MATRIX[#All],MATCH(APPROVED8[[#This Row],[KEY]],matrix!$A$1:$A$21,0),MATCH(APPROVED8[[#Headers],[F12]],MATRIX[#Headers],0))</f>
        <v>5</v>
      </c>
    </row>
    <row r="120" spans="1:7" ht="16.899999999999999" customHeight="1" x14ac:dyDescent="0.25">
      <c r="A120" s="1">
        <v>1672</v>
      </c>
      <c r="B120" s="2" t="s">
        <v>120</v>
      </c>
      <c r="C120" s="3">
        <v>3</v>
      </c>
      <c r="D120" s="3">
        <v>1</v>
      </c>
      <c r="E120" s="4" t="str">
        <f t="shared" si="2"/>
        <v>Y</v>
      </c>
      <c r="F120" t="str">
        <f t="shared" si="3"/>
        <v>3Y</v>
      </c>
      <c r="G120">
        <f>INDEX(MATRIX[#All],MATCH(APPROVED8[[#This Row],[KEY]],matrix!$A$1:$A$21,0),MATCH(APPROVED8[[#Headers],[F12]],MATRIX[#Headers],0))</f>
        <v>4</v>
      </c>
    </row>
    <row r="121" spans="1:7" ht="16.899999999999999" customHeight="1" x14ac:dyDescent="0.25">
      <c r="A121" s="1">
        <v>1685</v>
      </c>
      <c r="B121" s="2" t="s">
        <v>121</v>
      </c>
      <c r="C121" s="3">
        <v>6</v>
      </c>
      <c r="D121" s="3">
        <v>4</v>
      </c>
      <c r="E121" s="4" t="str">
        <f t="shared" si="2"/>
        <v>Y</v>
      </c>
      <c r="F121" t="str">
        <f t="shared" si="3"/>
        <v>6Y</v>
      </c>
      <c r="G121">
        <f>INDEX(MATRIX[#All],MATCH(APPROVED8[[#This Row],[KEY]],matrix!$A$1:$A$21,0),MATCH(APPROVED8[[#Headers],[F12]],MATRIX[#Headers],0))</f>
        <v>5</v>
      </c>
    </row>
    <row r="122" spans="1:7" ht="16.899999999999999" customHeight="1" x14ac:dyDescent="0.25">
      <c r="A122" s="1">
        <v>1686</v>
      </c>
      <c r="B122" s="2" t="s">
        <v>122</v>
      </c>
      <c r="C122" s="3">
        <v>3</v>
      </c>
      <c r="D122" s="3">
        <v>0</v>
      </c>
      <c r="E122" s="4" t="str">
        <f t="shared" si="2"/>
        <v>N</v>
      </c>
      <c r="F122" t="str">
        <f t="shared" si="3"/>
        <v>3N</v>
      </c>
      <c r="G122">
        <f>INDEX(MATRIX[#All],MATCH(APPROVED8[[#This Row],[KEY]],matrix!$A$1:$A$21,0),MATCH(APPROVED8[[#Headers],[F12]],MATRIX[#Headers],0))</f>
        <v>1</v>
      </c>
    </row>
    <row r="123" spans="1:7" ht="16.899999999999999" customHeight="1" x14ac:dyDescent="0.25">
      <c r="A123" s="1">
        <v>1687</v>
      </c>
      <c r="B123" s="2" t="s">
        <v>123</v>
      </c>
      <c r="C123" s="3">
        <v>2</v>
      </c>
      <c r="D123" s="3">
        <v>1</v>
      </c>
      <c r="E123" s="4" t="str">
        <f t="shared" si="2"/>
        <v>Y</v>
      </c>
      <c r="F123" t="str">
        <f t="shared" si="3"/>
        <v>2Y</v>
      </c>
      <c r="G123">
        <f>INDEX(MATRIX[#All],MATCH(APPROVED8[[#This Row],[KEY]],matrix!$A$1:$A$21,0),MATCH(APPROVED8[[#Headers],[F12]],MATRIX[#Headers],0))</f>
        <v>3</v>
      </c>
    </row>
    <row r="124" spans="1:7" ht="16.899999999999999" customHeight="1" x14ac:dyDescent="0.25">
      <c r="A124" s="1">
        <v>1690</v>
      </c>
      <c r="B124" s="2" t="s">
        <v>124</v>
      </c>
      <c r="C124" s="3">
        <v>7</v>
      </c>
      <c r="D124" s="3">
        <v>3</v>
      </c>
      <c r="E124" s="4" t="str">
        <f t="shared" si="2"/>
        <v>Y</v>
      </c>
      <c r="F124" t="str">
        <f t="shared" si="3"/>
        <v>7Y</v>
      </c>
      <c r="G124">
        <f>INDEX(MATRIX[#All],MATCH(APPROVED8[[#This Row],[KEY]],matrix!$A$1:$A$21,0),MATCH(APPROVED8[[#Headers],[F12]],MATRIX[#Headers],0))</f>
        <v>5</v>
      </c>
    </row>
    <row r="125" spans="1:7" ht="16.899999999999999" customHeight="1" x14ac:dyDescent="0.25">
      <c r="A125" s="1">
        <v>1694</v>
      </c>
      <c r="B125" s="2" t="s">
        <v>125</v>
      </c>
      <c r="C125" s="3">
        <v>2</v>
      </c>
      <c r="D125" s="3">
        <v>0</v>
      </c>
      <c r="E125" s="4" t="str">
        <f t="shared" si="2"/>
        <v>N</v>
      </c>
      <c r="F125" t="str">
        <f t="shared" si="3"/>
        <v>2N</v>
      </c>
      <c r="G125">
        <f>INDEX(MATRIX[#All],MATCH(APPROVED8[[#This Row],[KEY]],matrix!$A$1:$A$21,0),MATCH(APPROVED8[[#Headers],[F12]],MATRIX[#Headers],0))</f>
        <v>1</v>
      </c>
    </row>
    <row r="126" spans="1:7" ht="16.899999999999999" customHeight="1" x14ac:dyDescent="0.25">
      <c r="A126" s="1">
        <v>1704</v>
      </c>
      <c r="B126" s="2" t="s">
        <v>126</v>
      </c>
      <c r="C126" s="3">
        <v>3</v>
      </c>
      <c r="D126" s="3">
        <v>2</v>
      </c>
      <c r="E126" s="4" t="str">
        <f t="shared" si="2"/>
        <v>Y</v>
      </c>
      <c r="F126" t="str">
        <f t="shared" si="3"/>
        <v>3Y</v>
      </c>
      <c r="G126">
        <f>INDEX(MATRIX[#All],MATCH(APPROVED8[[#This Row],[KEY]],matrix!$A$1:$A$21,0),MATCH(APPROVED8[[#Headers],[F12]],MATRIX[#Headers],0))</f>
        <v>4</v>
      </c>
    </row>
    <row r="127" spans="1:7" ht="16.899999999999999" customHeight="1" x14ac:dyDescent="0.25">
      <c r="A127" s="1">
        <v>1713</v>
      </c>
      <c r="B127" s="2" t="s">
        <v>127</v>
      </c>
      <c r="C127" s="3">
        <v>1</v>
      </c>
      <c r="D127" s="3">
        <v>0</v>
      </c>
      <c r="E127" s="4" t="str">
        <f t="shared" si="2"/>
        <v>N</v>
      </c>
      <c r="F127" t="str">
        <f t="shared" si="3"/>
        <v>1N</v>
      </c>
      <c r="G127">
        <f>INDEX(MATRIX[#All],MATCH(APPROVED8[[#This Row],[KEY]],matrix!$A$1:$A$21,0),MATCH(APPROVED8[[#Headers],[F12]],MATRIX[#Headers],0))</f>
        <v>1</v>
      </c>
    </row>
    <row r="128" spans="1:7" ht="16.899999999999999" customHeight="1" x14ac:dyDescent="0.25">
      <c r="A128" s="1">
        <v>1724</v>
      </c>
      <c r="B128" s="2" t="s">
        <v>128</v>
      </c>
      <c r="C128" s="3">
        <v>4</v>
      </c>
      <c r="D128" s="3">
        <v>2</v>
      </c>
      <c r="E128" s="4" t="str">
        <f t="shared" si="2"/>
        <v>Y</v>
      </c>
      <c r="F128" t="str">
        <f t="shared" si="3"/>
        <v>4Y</v>
      </c>
      <c r="G128">
        <f>INDEX(MATRIX[#All],MATCH(APPROVED8[[#This Row],[KEY]],matrix!$A$1:$A$21,0),MATCH(APPROVED8[[#Headers],[F12]],MATRIX[#Headers],0))</f>
        <v>4</v>
      </c>
    </row>
    <row r="129" spans="1:7" ht="16.899999999999999" customHeight="1" x14ac:dyDescent="0.25">
      <c r="A129" s="1">
        <v>1734</v>
      </c>
      <c r="B129" s="2" t="s">
        <v>129</v>
      </c>
      <c r="C129" s="3">
        <v>3</v>
      </c>
      <c r="D129" s="3">
        <v>0</v>
      </c>
      <c r="E129" s="4" t="str">
        <f t="shared" si="2"/>
        <v>N</v>
      </c>
      <c r="F129" t="str">
        <f t="shared" si="3"/>
        <v>3N</v>
      </c>
      <c r="G129">
        <f>INDEX(MATRIX[#All],MATCH(APPROVED8[[#This Row],[KEY]],matrix!$A$1:$A$21,0),MATCH(APPROVED8[[#Headers],[F12]],MATRIX[#Headers],0))</f>
        <v>1</v>
      </c>
    </row>
    <row r="130" spans="1:7" ht="16.899999999999999" customHeight="1" x14ac:dyDescent="0.25">
      <c r="A130" s="1">
        <v>1736</v>
      </c>
      <c r="B130" s="2" t="s">
        <v>130</v>
      </c>
      <c r="C130" s="3">
        <v>10</v>
      </c>
      <c r="D130" s="3">
        <v>8</v>
      </c>
      <c r="E130" s="4" t="str">
        <f t="shared" ref="E130:E193" si="4">IF(D130&gt;0,"Y","N")</f>
        <v>Y</v>
      </c>
      <c r="F130" t="str">
        <f t="shared" ref="F130:F193" si="5">_xlfn.CONCAT(C130,E130)</f>
        <v>10Y</v>
      </c>
      <c r="G130">
        <f>INDEX(MATRIX[#All],MATCH(APPROVED8[[#This Row],[KEY]],matrix!$A$1:$A$21,0),MATCH(APPROVED8[[#Headers],[F12]],MATRIX[#Headers],0))</f>
        <v>5</v>
      </c>
    </row>
    <row r="131" spans="1:7" ht="16.899999999999999" customHeight="1" x14ac:dyDescent="0.25">
      <c r="A131" s="1">
        <v>1738</v>
      </c>
      <c r="B131" s="2" t="s">
        <v>131</v>
      </c>
      <c r="C131" s="3">
        <v>1</v>
      </c>
      <c r="D131" s="3">
        <v>0</v>
      </c>
      <c r="E131" s="4" t="str">
        <f t="shared" si="4"/>
        <v>N</v>
      </c>
      <c r="F131" t="str">
        <f t="shared" si="5"/>
        <v>1N</v>
      </c>
      <c r="G131">
        <f>INDEX(MATRIX[#All],MATCH(APPROVED8[[#This Row],[KEY]],matrix!$A$1:$A$21,0),MATCH(APPROVED8[[#Headers],[F12]],MATRIX[#Headers],0))</f>
        <v>1</v>
      </c>
    </row>
    <row r="132" spans="1:7" ht="16.899999999999999" customHeight="1" x14ac:dyDescent="0.25">
      <c r="A132" s="1">
        <v>1743</v>
      </c>
      <c r="B132" s="2" t="s">
        <v>132</v>
      </c>
      <c r="C132" s="3">
        <v>1</v>
      </c>
      <c r="D132" s="3">
        <v>0</v>
      </c>
      <c r="E132" s="4" t="str">
        <f t="shared" si="4"/>
        <v>N</v>
      </c>
      <c r="F132" t="str">
        <f t="shared" si="5"/>
        <v>1N</v>
      </c>
      <c r="G132">
        <f>INDEX(MATRIX[#All],MATCH(APPROVED8[[#This Row],[KEY]],matrix!$A$1:$A$21,0),MATCH(APPROVED8[[#Headers],[F12]],MATRIX[#Headers],0))</f>
        <v>1</v>
      </c>
    </row>
    <row r="133" spans="1:7" ht="16.899999999999999" customHeight="1" x14ac:dyDescent="0.25">
      <c r="A133" s="1">
        <v>1744</v>
      </c>
      <c r="B133" s="2" t="s">
        <v>133</v>
      </c>
      <c r="C133" s="3">
        <v>4</v>
      </c>
      <c r="D133" s="3">
        <v>3</v>
      </c>
      <c r="E133" s="4" t="str">
        <f t="shared" si="4"/>
        <v>Y</v>
      </c>
      <c r="F133" t="str">
        <f t="shared" si="5"/>
        <v>4Y</v>
      </c>
      <c r="G133">
        <f>INDEX(MATRIX[#All],MATCH(APPROVED8[[#This Row],[KEY]],matrix!$A$1:$A$21,0),MATCH(APPROVED8[[#Headers],[F12]],MATRIX[#Headers],0))</f>
        <v>4</v>
      </c>
    </row>
    <row r="134" spans="1:7" ht="16.899999999999999" customHeight="1" x14ac:dyDescent="0.25">
      <c r="A134" s="1">
        <v>1746</v>
      </c>
      <c r="B134" s="2" t="s">
        <v>134</v>
      </c>
      <c r="C134" s="3">
        <v>3</v>
      </c>
      <c r="D134" s="3">
        <v>2</v>
      </c>
      <c r="E134" s="4" t="str">
        <f t="shared" si="4"/>
        <v>Y</v>
      </c>
      <c r="F134" t="str">
        <f t="shared" si="5"/>
        <v>3Y</v>
      </c>
      <c r="G134">
        <f>INDEX(MATRIX[#All],MATCH(APPROVED8[[#This Row],[KEY]],matrix!$A$1:$A$21,0),MATCH(APPROVED8[[#Headers],[F12]],MATRIX[#Headers],0))</f>
        <v>4</v>
      </c>
    </row>
    <row r="135" spans="1:7" ht="16.899999999999999" customHeight="1" x14ac:dyDescent="0.25">
      <c r="A135" s="1">
        <v>1749</v>
      </c>
      <c r="B135" s="2" t="s">
        <v>135</v>
      </c>
      <c r="C135" s="3">
        <v>5</v>
      </c>
      <c r="D135" s="3">
        <v>2</v>
      </c>
      <c r="E135" s="4" t="str">
        <f t="shared" si="4"/>
        <v>Y</v>
      </c>
      <c r="F135" t="str">
        <f t="shared" si="5"/>
        <v>5Y</v>
      </c>
      <c r="G135">
        <f>INDEX(MATRIX[#All],MATCH(APPROVED8[[#This Row],[KEY]],matrix!$A$1:$A$21,0),MATCH(APPROVED8[[#Headers],[F12]],MATRIX[#Headers],0))</f>
        <v>4</v>
      </c>
    </row>
    <row r="136" spans="1:7" ht="16.899999999999999" customHeight="1" x14ac:dyDescent="0.25">
      <c r="A136" s="1">
        <v>1755</v>
      </c>
      <c r="B136" s="2" t="s">
        <v>136</v>
      </c>
      <c r="C136" s="3">
        <v>5</v>
      </c>
      <c r="D136" s="3">
        <v>3</v>
      </c>
      <c r="E136" s="4" t="str">
        <f t="shared" si="4"/>
        <v>Y</v>
      </c>
      <c r="F136" t="str">
        <f t="shared" si="5"/>
        <v>5Y</v>
      </c>
      <c r="G136">
        <f>INDEX(MATRIX[#All],MATCH(APPROVED8[[#This Row],[KEY]],matrix!$A$1:$A$21,0),MATCH(APPROVED8[[#Headers],[F12]],MATRIX[#Headers],0))</f>
        <v>4</v>
      </c>
    </row>
    <row r="137" spans="1:7" ht="16.899999999999999" customHeight="1" x14ac:dyDescent="0.25">
      <c r="A137" s="1">
        <v>1758</v>
      </c>
      <c r="B137" s="2" t="s">
        <v>137</v>
      </c>
      <c r="C137" s="3">
        <v>6</v>
      </c>
      <c r="D137" s="3">
        <v>4</v>
      </c>
      <c r="E137" s="4" t="str">
        <f t="shared" si="4"/>
        <v>Y</v>
      </c>
      <c r="F137" t="str">
        <f t="shared" si="5"/>
        <v>6Y</v>
      </c>
      <c r="G137">
        <f>INDEX(MATRIX[#All],MATCH(APPROVED8[[#This Row],[KEY]],matrix!$A$1:$A$21,0),MATCH(APPROVED8[[#Headers],[F12]],MATRIX[#Headers],0))</f>
        <v>5</v>
      </c>
    </row>
    <row r="138" spans="1:7" ht="16.899999999999999" customHeight="1" x14ac:dyDescent="0.25">
      <c r="A138" s="1">
        <v>1766</v>
      </c>
      <c r="B138" s="2" t="s">
        <v>138</v>
      </c>
      <c r="C138" s="3">
        <v>6</v>
      </c>
      <c r="D138" s="3">
        <v>3</v>
      </c>
      <c r="E138" s="4" t="str">
        <f t="shared" si="4"/>
        <v>Y</v>
      </c>
      <c r="F138" t="str">
        <f t="shared" si="5"/>
        <v>6Y</v>
      </c>
      <c r="G138">
        <f>INDEX(MATRIX[#All],MATCH(APPROVED8[[#This Row],[KEY]],matrix!$A$1:$A$21,0),MATCH(APPROVED8[[#Headers],[F12]],MATRIX[#Headers],0))</f>
        <v>5</v>
      </c>
    </row>
    <row r="139" spans="1:7" ht="16.899999999999999" customHeight="1" x14ac:dyDescent="0.25">
      <c r="A139" s="1">
        <v>1774</v>
      </c>
      <c r="B139" s="2" t="s">
        <v>139</v>
      </c>
      <c r="C139" s="3">
        <v>7</v>
      </c>
      <c r="D139" s="3">
        <v>4</v>
      </c>
      <c r="E139" s="4" t="str">
        <f t="shared" si="4"/>
        <v>Y</v>
      </c>
      <c r="F139" t="str">
        <f t="shared" si="5"/>
        <v>7Y</v>
      </c>
      <c r="G139">
        <f>INDEX(MATRIX[#All],MATCH(APPROVED8[[#This Row],[KEY]],matrix!$A$1:$A$21,0),MATCH(APPROVED8[[#Headers],[F12]],MATRIX[#Headers],0))</f>
        <v>5</v>
      </c>
    </row>
    <row r="140" spans="1:7" ht="16.899999999999999" customHeight="1" x14ac:dyDescent="0.25">
      <c r="A140" s="1">
        <v>1782</v>
      </c>
      <c r="B140" s="2" t="s">
        <v>140</v>
      </c>
      <c r="C140" s="3">
        <v>3</v>
      </c>
      <c r="D140" s="3">
        <v>2</v>
      </c>
      <c r="E140" s="4" t="str">
        <f t="shared" si="4"/>
        <v>Y</v>
      </c>
      <c r="F140" t="str">
        <f t="shared" si="5"/>
        <v>3Y</v>
      </c>
      <c r="G140">
        <f>INDEX(MATRIX[#All],MATCH(APPROVED8[[#This Row],[KEY]],matrix!$A$1:$A$21,0),MATCH(APPROVED8[[#Headers],[F12]],MATRIX[#Headers],0))</f>
        <v>4</v>
      </c>
    </row>
    <row r="141" spans="1:7" ht="16.899999999999999" customHeight="1" x14ac:dyDescent="0.25">
      <c r="A141" s="1">
        <v>1784</v>
      </c>
      <c r="B141" s="2" t="s">
        <v>141</v>
      </c>
      <c r="C141" s="3">
        <v>2</v>
      </c>
      <c r="D141" s="3">
        <v>0</v>
      </c>
      <c r="E141" s="4" t="str">
        <f t="shared" si="4"/>
        <v>N</v>
      </c>
      <c r="F141" t="str">
        <f t="shared" si="5"/>
        <v>2N</v>
      </c>
      <c r="G141">
        <f>INDEX(MATRIX[#All],MATCH(APPROVED8[[#This Row],[KEY]],matrix!$A$1:$A$21,0),MATCH(APPROVED8[[#Headers],[F12]],MATRIX[#Headers],0))</f>
        <v>1</v>
      </c>
    </row>
    <row r="142" spans="1:7" ht="16.899999999999999" customHeight="1" x14ac:dyDescent="0.25">
      <c r="A142" s="1">
        <v>1793</v>
      </c>
      <c r="B142" s="2" t="s">
        <v>142</v>
      </c>
      <c r="C142" s="3">
        <v>1</v>
      </c>
      <c r="D142" s="3">
        <v>0</v>
      </c>
      <c r="E142" s="4" t="str">
        <f t="shared" si="4"/>
        <v>N</v>
      </c>
      <c r="F142" t="str">
        <f t="shared" si="5"/>
        <v>1N</v>
      </c>
      <c r="G142">
        <f>INDEX(MATRIX[#All],MATCH(APPROVED8[[#This Row],[KEY]],matrix!$A$1:$A$21,0),MATCH(APPROVED8[[#Headers],[F12]],MATRIX[#Headers],0))</f>
        <v>1</v>
      </c>
    </row>
    <row r="143" spans="1:7" ht="16.899999999999999" customHeight="1" x14ac:dyDescent="0.25">
      <c r="A143" s="1">
        <v>1794</v>
      </c>
      <c r="B143" s="2" t="s">
        <v>143</v>
      </c>
      <c r="C143" s="3">
        <v>1</v>
      </c>
      <c r="D143" s="3">
        <v>0</v>
      </c>
      <c r="E143" s="4" t="str">
        <f t="shared" si="4"/>
        <v>N</v>
      </c>
      <c r="F143" t="str">
        <f t="shared" si="5"/>
        <v>1N</v>
      </c>
      <c r="G143">
        <f>INDEX(MATRIX[#All],MATCH(APPROVED8[[#This Row],[KEY]],matrix!$A$1:$A$21,0),MATCH(APPROVED8[[#Headers],[F12]],MATRIX[#Headers],0))</f>
        <v>1</v>
      </c>
    </row>
    <row r="144" spans="1:7" ht="16.899999999999999" customHeight="1" x14ac:dyDescent="0.25">
      <c r="A144" s="1">
        <v>1795</v>
      </c>
      <c r="B144" s="2" t="s">
        <v>144</v>
      </c>
      <c r="C144" s="3">
        <v>5</v>
      </c>
      <c r="D144" s="3">
        <v>3</v>
      </c>
      <c r="E144" s="4" t="str">
        <f t="shared" si="4"/>
        <v>Y</v>
      </c>
      <c r="F144" t="str">
        <f t="shared" si="5"/>
        <v>5Y</v>
      </c>
      <c r="G144">
        <f>INDEX(MATRIX[#All],MATCH(APPROVED8[[#This Row],[KEY]],matrix!$A$1:$A$21,0),MATCH(APPROVED8[[#Headers],[F12]],MATRIX[#Headers],0))</f>
        <v>4</v>
      </c>
    </row>
    <row r="145" spans="1:7" ht="16.899999999999999" customHeight="1" x14ac:dyDescent="0.25">
      <c r="A145" s="1">
        <v>1801</v>
      </c>
      <c r="B145" s="2" t="s">
        <v>145</v>
      </c>
      <c r="C145" s="3">
        <v>1</v>
      </c>
      <c r="D145" s="3">
        <v>0</v>
      </c>
      <c r="E145" s="4" t="str">
        <f t="shared" si="4"/>
        <v>N</v>
      </c>
      <c r="F145" t="str">
        <f t="shared" si="5"/>
        <v>1N</v>
      </c>
      <c r="G145">
        <f>INDEX(MATRIX[#All],MATCH(APPROVED8[[#This Row],[KEY]],matrix!$A$1:$A$21,0),MATCH(APPROVED8[[#Headers],[F12]],MATRIX[#Headers],0))</f>
        <v>1</v>
      </c>
    </row>
    <row r="146" spans="1:7" ht="16.899999999999999" customHeight="1" x14ac:dyDescent="0.25">
      <c r="A146" s="1">
        <v>1810</v>
      </c>
      <c r="B146" s="2" t="s">
        <v>146</v>
      </c>
      <c r="C146" s="3">
        <v>1</v>
      </c>
      <c r="D146" s="3">
        <v>0</v>
      </c>
      <c r="E146" s="4" t="str">
        <f t="shared" si="4"/>
        <v>N</v>
      </c>
      <c r="F146" t="str">
        <f t="shared" si="5"/>
        <v>1N</v>
      </c>
      <c r="G146">
        <f>INDEX(MATRIX[#All],MATCH(APPROVED8[[#This Row],[KEY]],matrix!$A$1:$A$21,0),MATCH(APPROVED8[[#Headers],[F12]],MATRIX[#Headers],0))</f>
        <v>1</v>
      </c>
    </row>
    <row r="147" spans="1:7" ht="16.899999999999999" customHeight="1" x14ac:dyDescent="0.25">
      <c r="A147" s="1">
        <v>1812</v>
      </c>
      <c r="B147" s="2" t="s">
        <v>147</v>
      </c>
      <c r="C147" s="3">
        <v>8</v>
      </c>
      <c r="D147" s="3">
        <v>3</v>
      </c>
      <c r="E147" s="4" t="str">
        <f t="shared" si="4"/>
        <v>Y</v>
      </c>
      <c r="F147" t="str">
        <f t="shared" si="5"/>
        <v>8Y</v>
      </c>
      <c r="G147">
        <f>INDEX(MATRIX[#All],MATCH(APPROVED8[[#This Row],[KEY]],matrix!$A$1:$A$21,0),MATCH(APPROVED8[[#Headers],[F12]],MATRIX[#Headers],0))</f>
        <v>5</v>
      </c>
    </row>
    <row r="148" spans="1:7" ht="16.899999999999999" customHeight="1" x14ac:dyDescent="0.25">
      <c r="A148" s="1">
        <v>1815</v>
      </c>
      <c r="B148" s="2" t="s">
        <v>148</v>
      </c>
      <c r="C148" s="3">
        <v>2</v>
      </c>
      <c r="D148" s="3">
        <v>0</v>
      </c>
      <c r="E148" s="4" t="str">
        <f t="shared" si="4"/>
        <v>N</v>
      </c>
      <c r="F148" t="str">
        <f t="shared" si="5"/>
        <v>2N</v>
      </c>
      <c r="G148">
        <f>INDEX(MATRIX[#All],MATCH(APPROVED8[[#This Row],[KEY]],matrix!$A$1:$A$21,0),MATCH(APPROVED8[[#Headers],[F12]],MATRIX[#Headers],0))</f>
        <v>1</v>
      </c>
    </row>
    <row r="149" spans="1:7" ht="16.899999999999999" customHeight="1" x14ac:dyDescent="0.25">
      <c r="A149" s="1">
        <v>1819</v>
      </c>
      <c r="B149" s="2" t="s">
        <v>149</v>
      </c>
      <c r="C149" s="3">
        <v>3</v>
      </c>
      <c r="D149" s="3">
        <v>2</v>
      </c>
      <c r="E149" s="4" t="str">
        <f t="shared" si="4"/>
        <v>Y</v>
      </c>
      <c r="F149" t="str">
        <f t="shared" si="5"/>
        <v>3Y</v>
      </c>
      <c r="G149">
        <f>INDEX(MATRIX[#All],MATCH(APPROVED8[[#This Row],[KEY]],matrix!$A$1:$A$21,0),MATCH(APPROVED8[[#Headers],[F12]],MATRIX[#Headers],0))</f>
        <v>4</v>
      </c>
    </row>
    <row r="150" spans="1:7" ht="16.899999999999999" customHeight="1" x14ac:dyDescent="0.25">
      <c r="A150" s="1">
        <v>1820</v>
      </c>
      <c r="B150" s="2" t="s">
        <v>150</v>
      </c>
      <c r="C150" s="3">
        <v>2</v>
      </c>
      <c r="D150" s="3">
        <v>0</v>
      </c>
      <c r="E150" s="4" t="str">
        <f t="shared" si="4"/>
        <v>N</v>
      </c>
      <c r="F150" t="str">
        <f t="shared" si="5"/>
        <v>2N</v>
      </c>
      <c r="G150">
        <f>INDEX(MATRIX[#All],MATCH(APPROVED8[[#This Row],[KEY]],matrix!$A$1:$A$21,0),MATCH(APPROVED8[[#Headers],[F12]],MATRIX[#Headers],0))</f>
        <v>1</v>
      </c>
    </row>
    <row r="151" spans="1:7" ht="16.899999999999999" customHeight="1" x14ac:dyDescent="0.25">
      <c r="A151" s="1">
        <v>1823</v>
      </c>
      <c r="B151" s="2" t="s">
        <v>151</v>
      </c>
      <c r="C151" s="3">
        <v>3</v>
      </c>
      <c r="D151" s="3">
        <v>1</v>
      </c>
      <c r="E151" s="4" t="str">
        <f t="shared" si="4"/>
        <v>Y</v>
      </c>
      <c r="F151" t="str">
        <f t="shared" si="5"/>
        <v>3Y</v>
      </c>
      <c r="G151">
        <f>INDEX(MATRIX[#All],MATCH(APPROVED8[[#This Row],[KEY]],matrix!$A$1:$A$21,0),MATCH(APPROVED8[[#Headers],[F12]],MATRIX[#Headers],0))</f>
        <v>4</v>
      </c>
    </row>
    <row r="152" spans="1:7" ht="16.899999999999999" customHeight="1" x14ac:dyDescent="0.25">
      <c r="A152" s="1">
        <v>1824</v>
      </c>
      <c r="B152" s="2" t="s">
        <v>152</v>
      </c>
      <c r="C152" s="3">
        <v>1</v>
      </c>
      <c r="D152" s="3">
        <v>0</v>
      </c>
      <c r="E152" s="4" t="str">
        <f t="shared" si="4"/>
        <v>N</v>
      </c>
      <c r="F152" t="str">
        <f t="shared" si="5"/>
        <v>1N</v>
      </c>
      <c r="G152">
        <f>INDEX(MATRIX[#All],MATCH(APPROVED8[[#This Row],[KEY]],matrix!$A$1:$A$21,0),MATCH(APPROVED8[[#Headers],[F12]],MATRIX[#Headers],0))</f>
        <v>1</v>
      </c>
    </row>
    <row r="153" spans="1:7" ht="16.899999999999999" customHeight="1" x14ac:dyDescent="0.25">
      <c r="A153" s="1">
        <v>1826</v>
      </c>
      <c r="B153" s="2" t="s">
        <v>153</v>
      </c>
      <c r="C153" s="3">
        <v>1</v>
      </c>
      <c r="D153" s="3">
        <v>0</v>
      </c>
      <c r="E153" s="4" t="str">
        <f t="shared" si="4"/>
        <v>N</v>
      </c>
      <c r="F153" t="str">
        <f t="shared" si="5"/>
        <v>1N</v>
      </c>
      <c r="G153">
        <f>INDEX(MATRIX[#All],MATCH(APPROVED8[[#This Row],[KEY]],matrix!$A$1:$A$21,0),MATCH(APPROVED8[[#Headers],[F12]],MATRIX[#Headers],0))</f>
        <v>1</v>
      </c>
    </row>
    <row r="154" spans="1:7" ht="16.899999999999999" customHeight="1" x14ac:dyDescent="0.25">
      <c r="A154" s="1">
        <v>1827</v>
      </c>
      <c r="B154" s="2" t="s">
        <v>154</v>
      </c>
      <c r="C154" s="3">
        <v>6</v>
      </c>
      <c r="D154" s="3">
        <v>4</v>
      </c>
      <c r="E154" s="4" t="str">
        <f t="shared" si="4"/>
        <v>Y</v>
      </c>
      <c r="F154" t="str">
        <f t="shared" si="5"/>
        <v>6Y</v>
      </c>
      <c r="G154">
        <f>INDEX(MATRIX[#All],MATCH(APPROVED8[[#This Row],[KEY]],matrix!$A$1:$A$21,0),MATCH(APPROVED8[[#Headers],[F12]],MATRIX[#Headers],0))</f>
        <v>5</v>
      </c>
    </row>
    <row r="155" spans="1:7" ht="16.899999999999999" customHeight="1" x14ac:dyDescent="0.25">
      <c r="A155" s="1">
        <v>1829</v>
      </c>
      <c r="B155" s="2" t="s">
        <v>155</v>
      </c>
      <c r="C155" s="3">
        <v>3</v>
      </c>
      <c r="D155" s="3">
        <v>0</v>
      </c>
      <c r="E155" s="4" t="str">
        <f t="shared" si="4"/>
        <v>N</v>
      </c>
      <c r="F155" t="str">
        <f t="shared" si="5"/>
        <v>3N</v>
      </c>
      <c r="G155">
        <f>INDEX(MATRIX[#All],MATCH(APPROVED8[[#This Row],[KEY]],matrix!$A$1:$A$21,0),MATCH(APPROVED8[[#Headers],[F12]],MATRIX[#Headers],0))</f>
        <v>1</v>
      </c>
    </row>
    <row r="156" spans="1:7" ht="16.899999999999999" customHeight="1" x14ac:dyDescent="0.25">
      <c r="A156" s="1">
        <v>1837</v>
      </c>
      <c r="B156" s="2" t="s">
        <v>156</v>
      </c>
      <c r="C156" s="3">
        <v>7</v>
      </c>
      <c r="D156" s="3">
        <v>5</v>
      </c>
      <c r="E156" s="4" t="str">
        <f t="shared" si="4"/>
        <v>Y</v>
      </c>
      <c r="F156" t="str">
        <f t="shared" si="5"/>
        <v>7Y</v>
      </c>
      <c r="G156">
        <f>INDEX(MATRIX[#All],MATCH(APPROVED8[[#This Row],[KEY]],matrix!$A$1:$A$21,0),MATCH(APPROVED8[[#Headers],[F12]],MATRIX[#Headers],0))</f>
        <v>5</v>
      </c>
    </row>
    <row r="157" spans="1:7" ht="16.899999999999999" customHeight="1" x14ac:dyDescent="0.25">
      <c r="A157" s="1">
        <v>1848</v>
      </c>
      <c r="B157" s="2" t="s">
        <v>157</v>
      </c>
      <c r="C157" s="3">
        <v>4</v>
      </c>
      <c r="D157" s="3">
        <v>2</v>
      </c>
      <c r="E157" s="4" t="str">
        <f t="shared" si="4"/>
        <v>Y</v>
      </c>
      <c r="F157" t="str">
        <f t="shared" si="5"/>
        <v>4Y</v>
      </c>
      <c r="G157">
        <f>INDEX(MATRIX[#All],MATCH(APPROVED8[[#This Row],[KEY]],matrix!$A$1:$A$21,0),MATCH(APPROVED8[[#Headers],[F12]],MATRIX[#Headers],0))</f>
        <v>4</v>
      </c>
    </row>
    <row r="158" spans="1:7" ht="16.899999999999999" customHeight="1" x14ac:dyDescent="0.25">
      <c r="A158" s="1">
        <v>1857</v>
      </c>
      <c r="B158" s="2" t="s">
        <v>158</v>
      </c>
      <c r="C158" s="3">
        <v>1</v>
      </c>
      <c r="D158" s="3">
        <v>0</v>
      </c>
      <c r="E158" s="4" t="str">
        <f t="shared" si="4"/>
        <v>N</v>
      </c>
      <c r="F158" t="str">
        <f t="shared" si="5"/>
        <v>1N</v>
      </c>
      <c r="G158">
        <f>INDEX(MATRIX[#All],MATCH(APPROVED8[[#This Row],[KEY]],matrix!$A$1:$A$21,0),MATCH(APPROVED8[[#Headers],[F12]],MATRIX[#Headers],0))</f>
        <v>1</v>
      </c>
    </row>
    <row r="159" spans="1:7" ht="16.899999999999999" customHeight="1" x14ac:dyDescent="0.25">
      <c r="A159" s="1">
        <v>1859</v>
      </c>
      <c r="B159" s="2" t="s">
        <v>159</v>
      </c>
      <c r="C159" s="3">
        <v>2</v>
      </c>
      <c r="D159" s="3">
        <v>1</v>
      </c>
      <c r="E159" s="4" t="str">
        <f t="shared" si="4"/>
        <v>Y</v>
      </c>
      <c r="F159" t="str">
        <f t="shared" si="5"/>
        <v>2Y</v>
      </c>
      <c r="G159">
        <f>INDEX(MATRIX[#All],MATCH(APPROVED8[[#This Row],[KEY]],matrix!$A$1:$A$21,0),MATCH(APPROVED8[[#Headers],[F12]],MATRIX[#Headers],0))</f>
        <v>3</v>
      </c>
    </row>
    <row r="160" spans="1:7" ht="16.899999999999999" customHeight="1" x14ac:dyDescent="0.25">
      <c r="A160" s="1">
        <v>1887</v>
      </c>
      <c r="B160" s="2" t="s">
        <v>160</v>
      </c>
      <c r="C160" s="3">
        <v>1</v>
      </c>
      <c r="D160" s="3">
        <v>0</v>
      </c>
      <c r="E160" s="4" t="str">
        <f t="shared" si="4"/>
        <v>N</v>
      </c>
      <c r="F160" t="str">
        <f t="shared" si="5"/>
        <v>1N</v>
      </c>
      <c r="G160">
        <f>INDEX(MATRIX[#All],MATCH(APPROVED8[[#This Row],[KEY]],matrix!$A$1:$A$21,0),MATCH(APPROVED8[[#Headers],[F12]],MATRIX[#Headers],0))</f>
        <v>1</v>
      </c>
    </row>
    <row r="161" spans="1:7" ht="16.899999999999999" customHeight="1" x14ac:dyDescent="0.25">
      <c r="A161" s="1">
        <v>1889</v>
      </c>
      <c r="B161" s="2" t="s">
        <v>161</v>
      </c>
      <c r="C161" s="3">
        <v>5</v>
      </c>
      <c r="D161" s="3">
        <v>3</v>
      </c>
      <c r="E161" s="4" t="str">
        <f t="shared" si="4"/>
        <v>Y</v>
      </c>
      <c r="F161" t="str">
        <f t="shared" si="5"/>
        <v>5Y</v>
      </c>
      <c r="G161">
        <f>INDEX(MATRIX[#All],MATCH(APPROVED8[[#This Row],[KEY]],matrix!$A$1:$A$21,0),MATCH(APPROVED8[[#Headers],[F12]],MATRIX[#Headers],0))</f>
        <v>4</v>
      </c>
    </row>
    <row r="162" spans="1:7" ht="16.899999999999999" customHeight="1" x14ac:dyDescent="0.25">
      <c r="A162" s="1">
        <v>1895</v>
      </c>
      <c r="B162" s="2" t="s">
        <v>162</v>
      </c>
      <c r="C162" s="3">
        <v>3</v>
      </c>
      <c r="D162" s="3">
        <v>1</v>
      </c>
      <c r="E162" s="4" t="str">
        <f t="shared" si="4"/>
        <v>Y</v>
      </c>
      <c r="F162" t="str">
        <f t="shared" si="5"/>
        <v>3Y</v>
      </c>
      <c r="G162">
        <f>INDEX(MATRIX[#All],MATCH(APPROVED8[[#This Row],[KEY]],matrix!$A$1:$A$21,0),MATCH(APPROVED8[[#Headers],[F12]],MATRIX[#Headers],0))</f>
        <v>4</v>
      </c>
    </row>
    <row r="163" spans="1:7" ht="16.899999999999999" customHeight="1" x14ac:dyDescent="0.25">
      <c r="A163" s="1">
        <v>1901</v>
      </c>
      <c r="B163" s="2" t="s">
        <v>163</v>
      </c>
      <c r="C163" s="3">
        <v>5</v>
      </c>
      <c r="D163" s="3">
        <v>3</v>
      </c>
      <c r="E163" s="4" t="str">
        <f t="shared" si="4"/>
        <v>Y</v>
      </c>
      <c r="F163" t="str">
        <f t="shared" si="5"/>
        <v>5Y</v>
      </c>
      <c r="G163">
        <f>INDEX(MATRIX[#All],MATCH(APPROVED8[[#This Row],[KEY]],matrix!$A$1:$A$21,0),MATCH(APPROVED8[[#Headers],[F12]],MATRIX[#Headers],0))</f>
        <v>4</v>
      </c>
    </row>
    <row r="164" spans="1:7" ht="16.899999999999999" customHeight="1" x14ac:dyDescent="0.25">
      <c r="A164" s="1">
        <v>1905</v>
      </c>
      <c r="B164" s="2" t="s">
        <v>164</v>
      </c>
      <c r="C164" s="3">
        <v>4</v>
      </c>
      <c r="D164" s="3">
        <v>3</v>
      </c>
      <c r="E164" s="4" t="str">
        <f t="shared" si="4"/>
        <v>Y</v>
      </c>
      <c r="F164" t="str">
        <f t="shared" si="5"/>
        <v>4Y</v>
      </c>
      <c r="G164">
        <f>INDEX(MATRIX[#All],MATCH(APPROVED8[[#This Row],[KEY]],matrix!$A$1:$A$21,0),MATCH(APPROVED8[[#Headers],[F12]],MATRIX[#Headers],0))</f>
        <v>4</v>
      </c>
    </row>
    <row r="165" spans="1:7" ht="16.899999999999999" customHeight="1" x14ac:dyDescent="0.25">
      <c r="A165" s="1">
        <v>1914</v>
      </c>
      <c r="B165" s="2" t="s">
        <v>165</v>
      </c>
      <c r="C165" s="3">
        <v>4</v>
      </c>
      <c r="D165" s="3">
        <v>3</v>
      </c>
      <c r="E165" s="4" t="str">
        <f t="shared" si="4"/>
        <v>Y</v>
      </c>
      <c r="F165" t="str">
        <f t="shared" si="5"/>
        <v>4Y</v>
      </c>
      <c r="G165">
        <f>INDEX(MATRIX[#All],MATCH(APPROVED8[[#This Row],[KEY]],matrix!$A$1:$A$21,0),MATCH(APPROVED8[[#Headers],[F12]],MATRIX[#Headers],0))</f>
        <v>4</v>
      </c>
    </row>
    <row r="166" spans="1:7" ht="16.899999999999999" customHeight="1" x14ac:dyDescent="0.25">
      <c r="A166" s="1">
        <v>1918</v>
      </c>
      <c r="B166" s="2" t="s">
        <v>166</v>
      </c>
      <c r="C166" s="3">
        <v>2</v>
      </c>
      <c r="D166" s="3">
        <v>1</v>
      </c>
      <c r="E166" s="4" t="str">
        <f t="shared" si="4"/>
        <v>Y</v>
      </c>
      <c r="F166" t="str">
        <f t="shared" si="5"/>
        <v>2Y</v>
      </c>
      <c r="G166">
        <f>INDEX(MATRIX[#All],MATCH(APPROVED8[[#This Row],[KEY]],matrix!$A$1:$A$21,0),MATCH(APPROVED8[[#Headers],[F12]],MATRIX[#Headers],0))</f>
        <v>3</v>
      </c>
    </row>
    <row r="167" spans="1:7" ht="16.899999999999999" customHeight="1" x14ac:dyDescent="0.25">
      <c r="A167" s="1">
        <v>1920</v>
      </c>
      <c r="B167" s="2" t="s">
        <v>167</v>
      </c>
      <c r="C167" s="3">
        <v>2</v>
      </c>
      <c r="D167" s="3">
        <v>1</v>
      </c>
      <c r="E167" s="4" t="str">
        <f t="shared" si="4"/>
        <v>Y</v>
      </c>
      <c r="F167" t="str">
        <f t="shared" si="5"/>
        <v>2Y</v>
      </c>
      <c r="G167">
        <f>INDEX(MATRIX[#All],MATCH(APPROVED8[[#This Row],[KEY]],matrix!$A$1:$A$21,0),MATCH(APPROVED8[[#Headers],[F12]],MATRIX[#Headers],0))</f>
        <v>3</v>
      </c>
    </row>
    <row r="168" spans="1:7" ht="16.899999999999999" customHeight="1" x14ac:dyDescent="0.25">
      <c r="A168" s="1">
        <v>1925</v>
      </c>
      <c r="B168" s="2" t="s">
        <v>168</v>
      </c>
      <c r="C168" s="3">
        <v>2</v>
      </c>
      <c r="D168" s="3">
        <v>0</v>
      </c>
      <c r="E168" s="4" t="str">
        <f t="shared" si="4"/>
        <v>N</v>
      </c>
      <c r="F168" t="str">
        <f t="shared" si="5"/>
        <v>2N</v>
      </c>
      <c r="G168">
        <f>INDEX(MATRIX[#All],MATCH(APPROVED8[[#This Row],[KEY]],matrix!$A$1:$A$21,0),MATCH(APPROVED8[[#Headers],[F12]],MATRIX[#Headers],0))</f>
        <v>1</v>
      </c>
    </row>
    <row r="169" spans="1:7" ht="16.899999999999999" customHeight="1" x14ac:dyDescent="0.25">
      <c r="A169" s="1">
        <v>1926</v>
      </c>
      <c r="B169" s="2" t="s">
        <v>169</v>
      </c>
      <c r="C169" s="3">
        <v>6</v>
      </c>
      <c r="D169" s="3">
        <v>4</v>
      </c>
      <c r="E169" s="4" t="str">
        <f t="shared" si="4"/>
        <v>Y</v>
      </c>
      <c r="F169" t="str">
        <f t="shared" si="5"/>
        <v>6Y</v>
      </c>
      <c r="G169">
        <f>INDEX(MATRIX[#All],MATCH(APPROVED8[[#This Row],[KEY]],matrix!$A$1:$A$21,0),MATCH(APPROVED8[[#Headers],[F12]],MATRIX[#Headers],0))</f>
        <v>5</v>
      </c>
    </row>
    <row r="170" spans="1:7" ht="16.899999999999999" customHeight="1" x14ac:dyDescent="0.25">
      <c r="A170" s="1">
        <v>1927</v>
      </c>
      <c r="B170" s="2" t="s">
        <v>170</v>
      </c>
      <c r="C170" s="3">
        <v>4</v>
      </c>
      <c r="D170" s="3">
        <v>3</v>
      </c>
      <c r="E170" s="4" t="str">
        <f t="shared" si="4"/>
        <v>Y</v>
      </c>
      <c r="F170" t="str">
        <f t="shared" si="5"/>
        <v>4Y</v>
      </c>
      <c r="G170">
        <f>INDEX(MATRIX[#All],MATCH(APPROVED8[[#This Row],[KEY]],matrix!$A$1:$A$21,0),MATCH(APPROVED8[[#Headers],[F12]],MATRIX[#Headers],0))</f>
        <v>4</v>
      </c>
    </row>
    <row r="171" spans="1:7" ht="16.899999999999999" customHeight="1" x14ac:dyDescent="0.25">
      <c r="A171" s="1">
        <v>1932</v>
      </c>
      <c r="B171" s="2" t="s">
        <v>171</v>
      </c>
      <c r="C171" s="3">
        <v>3</v>
      </c>
      <c r="D171" s="3">
        <v>2</v>
      </c>
      <c r="E171" s="4" t="str">
        <f t="shared" si="4"/>
        <v>Y</v>
      </c>
      <c r="F171" t="str">
        <f t="shared" si="5"/>
        <v>3Y</v>
      </c>
      <c r="G171">
        <f>INDEX(MATRIX[#All],MATCH(APPROVED8[[#This Row],[KEY]],matrix!$A$1:$A$21,0),MATCH(APPROVED8[[#Headers],[F12]],MATRIX[#Headers],0))</f>
        <v>4</v>
      </c>
    </row>
    <row r="172" spans="1:7" ht="16.899999999999999" customHeight="1" x14ac:dyDescent="0.25">
      <c r="A172" s="1">
        <v>1934</v>
      </c>
      <c r="B172" s="2" t="s">
        <v>172</v>
      </c>
      <c r="C172" s="3">
        <v>2</v>
      </c>
      <c r="D172" s="3">
        <v>0</v>
      </c>
      <c r="E172" s="4" t="str">
        <f t="shared" si="4"/>
        <v>N</v>
      </c>
      <c r="F172" t="str">
        <f t="shared" si="5"/>
        <v>2N</v>
      </c>
      <c r="G172">
        <f>INDEX(MATRIX[#All],MATCH(APPROVED8[[#This Row],[KEY]],matrix!$A$1:$A$21,0),MATCH(APPROVED8[[#Headers],[F12]],MATRIX[#Headers],0))</f>
        <v>1</v>
      </c>
    </row>
    <row r="173" spans="1:7" ht="16.899999999999999" customHeight="1" x14ac:dyDescent="0.25">
      <c r="A173" s="1">
        <v>1935</v>
      </c>
      <c r="B173" s="2" t="s">
        <v>173</v>
      </c>
      <c r="C173" s="3">
        <v>4</v>
      </c>
      <c r="D173" s="3">
        <v>3</v>
      </c>
      <c r="E173" s="4" t="str">
        <f t="shared" si="4"/>
        <v>Y</v>
      </c>
      <c r="F173" t="str">
        <f t="shared" si="5"/>
        <v>4Y</v>
      </c>
      <c r="G173">
        <f>INDEX(MATRIX[#All],MATCH(APPROVED8[[#This Row],[KEY]],matrix!$A$1:$A$21,0),MATCH(APPROVED8[[#Headers],[F12]],MATRIX[#Headers],0))</f>
        <v>4</v>
      </c>
    </row>
    <row r="174" spans="1:7" ht="16.899999999999999" customHeight="1" x14ac:dyDescent="0.25">
      <c r="A174" s="1">
        <v>1936</v>
      </c>
      <c r="B174" s="2" t="s">
        <v>174</v>
      </c>
      <c r="C174" s="3">
        <v>3</v>
      </c>
      <c r="D174" s="3">
        <v>2</v>
      </c>
      <c r="E174" s="4" t="str">
        <f t="shared" si="4"/>
        <v>Y</v>
      </c>
      <c r="F174" t="str">
        <f t="shared" si="5"/>
        <v>3Y</v>
      </c>
      <c r="G174">
        <f>INDEX(MATRIX[#All],MATCH(APPROVED8[[#This Row],[KEY]],matrix!$A$1:$A$21,0),MATCH(APPROVED8[[#Headers],[F12]],MATRIX[#Headers],0))</f>
        <v>4</v>
      </c>
    </row>
    <row r="175" spans="1:7" ht="16.899999999999999" customHeight="1" x14ac:dyDescent="0.25">
      <c r="A175" s="1">
        <v>1940</v>
      </c>
      <c r="B175" s="2" t="s">
        <v>175</v>
      </c>
      <c r="C175" s="3">
        <v>1</v>
      </c>
      <c r="D175" s="3">
        <v>0</v>
      </c>
      <c r="E175" s="4" t="str">
        <f t="shared" si="4"/>
        <v>N</v>
      </c>
      <c r="F175" t="str">
        <f t="shared" si="5"/>
        <v>1N</v>
      </c>
      <c r="G175">
        <f>INDEX(MATRIX[#All],MATCH(APPROVED8[[#This Row],[KEY]],matrix!$A$1:$A$21,0),MATCH(APPROVED8[[#Headers],[F12]],MATRIX[#Headers],0))</f>
        <v>1</v>
      </c>
    </row>
    <row r="176" spans="1:7" ht="16.899999999999999" customHeight="1" x14ac:dyDescent="0.25">
      <c r="A176" s="1">
        <v>1942</v>
      </c>
      <c r="B176" s="2" t="s">
        <v>176</v>
      </c>
      <c r="C176" s="3">
        <v>3</v>
      </c>
      <c r="D176" s="3">
        <v>1</v>
      </c>
      <c r="E176" s="4" t="str">
        <f t="shared" si="4"/>
        <v>Y</v>
      </c>
      <c r="F176" t="str">
        <f t="shared" si="5"/>
        <v>3Y</v>
      </c>
      <c r="G176">
        <f>INDEX(MATRIX[#All],MATCH(APPROVED8[[#This Row],[KEY]],matrix!$A$1:$A$21,0),MATCH(APPROVED8[[#Headers],[F12]],MATRIX[#Headers],0))</f>
        <v>4</v>
      </c>
    </row>
    <row r="177" spans="1:7" ht="16.899999999999999" customHeight="1" x14ac:dyDescent="0.25">
      <c r="A177" s="1">
        <v>1946</v>
      </c>
      <c r="B177" s="2" t="s">
        <v>177</v>
      </c>
      <c r="C177" s="3">
        <v>3</v>
      </c>
      <c r="D177" s="3">
        <v>2</v>
      </c>
      <c r="E177" s="4" t="str">
        <f t="shared" si="4"/>
        <v>Y</v>
      </c>
      <c r="F177" t="str">
        <f t="shared" si="5"/>
        <v>3Y</v>
      </c>
      <c r="G177">
        <f>INDEX(MATRIX[#All],MATCH(APPROVED8[[#This Row],[KEY]],matrix!$A$1:$A$21,0),MATCH(APPROVED8[[#Headers],[F12]],MATRIX[#Headers],0))</f>
        <v>4</v>
      </c>
    </row>
    <row r="178" spans="1:7" ht="16.899999999999999" customHeight="1" x14ac:dyDescent="0.25">
      <c r="A178" s="1">
        <v>1947</v>
      </c>
      <c r="B178" s="2" t="s">
        <v>178</v>
      </c>
      <c r="C178" s="3">
        <v>4</v>
      </c>
      <c r="D178" s="3">
        <v>3</v>
      </c>
      <c r="E178" s="4" t="str">
        <f t="shared" si="4"/>
        <v>Y</v>
      </c>
      <c r="F178" t="str">
        <f t="shared" si="5"/>
        <v>4Y</v>
      </c>
      <c r="G178">
        <f>INDEX(MATRIX[#All],MATCH(APPROVED8[[#This Row],[KEY]],matrix!$A$1:$A$21,0),MATCH(APPROVED8[[#Headers],[F12]],MATRIX[#Headers],0))</f>
        <v>4</v>
      </c>
    </row>
    <row r="179" spans="1:7" ht="16.899999999999999" customHeight="1" x14ac:dyDescent="0.25">
      <c r="A179" s="1">
        <v>1957</v>
      </c>
      <c r="B179" s="2" t="s">
        <v>179</v>
      </c>
      <c r="C179" s="3">
        <v>1</v>
      </c>
      <c r="D179" s="3">
        <v>0</v>
      </c>
      <c r="E179" s="4" t="str">
        <f t="shared" si="4"/>
        <v>N</v>
      </c>
      <c r="F179" t="str">
        <f t="shared" si="5"/>
        <v>1N</v>
      </c>
      <c r="G179">
        <f>INDEX(MATRIX[#All],MATCH(APPROVED8[[#This Row],[KEY]],matrix!$A$1:$A$21,0),MATCH(APPROVED8[[#Headers],[F12]],MATRIX[#Headers],0))</f>
        <v>1</v>
      </c>
    </row>
    <row r="180" spans="1:7" ht="16.899999999999999" customHeight="1" x14ac:dyDescent="0.25">
      <c r="A180" s="1">
        <v>1959</v>
      </c>
      <c r="B180" s="2" t="s">
        <v>180</v>
      </c>
      <c r="C180" s="3">
        <v>3</v>
      </c>
      <c r="D180" s="3">
        <v>1</v>
      </c>
      <c r="E180" s="4" t="str">
        <f t="shared" si="4"/>
        <v>Y</v>
      </c>
      <c r="F180" t="str">
        <f t="shared" si="5"/>
        <v>3Y</v>
      </c>
      <c r="G180">
        <f>INDEX(MATRIX[#All],MATCH(APPROVED8[[#This Row],[KEY]],matrix!$A$1:$A$21,0),MATCH(APPROVED8[[#Headers],[F12]],MATRIX[#Headers],0))</f>
        <v>4</v>
      </c>
    </row>
    <row r="181" spans="1:7" ht="16.899999999999999" customHeight="1" x14ac:dyDescent="0.25">
      <c r="A181" s="1">
        <v>1960</v>
      </c>
      <c r="B181" s="2" t="s">
        <v>181</v>
      </c>
      <c r="C181" s="3">
        <v>3</v>
      </c>
      <c r="D181" s="3">
        <v>2</v>
      </c>
      <c r="E181" s="4" t="str">
        <f t="shared" si="4"/>
        <v>Y</v>
      </c>
      <c r="F181" t="str">
        <f t="shared" si="5"/>
        <v>3Y</v>
      </c>
      <c r="G181">
        <f>INDEX(MATRIX[#All],MATCH(APPROVED8[[#This Row],[KEY]],matrix!$A$1:$A$21,0),MATCH(APPROVED8[[#Headers],[F12]],MATRIX[#Headers],0))</f>
        <v>4</v>
      </c>
    </row>
    <row r="182" spans="1:7" ht="16.899999999999999" customHeight="1" x14ac:dyDescent="0.25">
      <c r="A182" s="1">
        <v>1968</v>
      </c>
      <c r="B182" s="2" t="s">
        <v>182</v>
      </c>
      <c r="C182" s="3">
        <v>1</v>
      </c>
      <c r="D182" s="3">
        <v>0</v>
      </c>
      <c r="E182" s="4" t="str">
        <f t="shared" si="4"/>
        <v>N</v>
      </c>
      <c r="F182" t="str">
        <f t="shared" si="5"/>
        <v>1N</v>
      </c>
      <c r="G182">
        <f>INDEX(MATRIX[#All],MATCH(APPROVED8[[#This Row],[KEY]],matrix!$A$1:$A$21,0),MATCH(APPROVED8[[#Headers],[F12]],MATRIX[#Headers],0))</f>
        <v>1</v>
      </c>
    </row>
    <row r="183" spans="1:7" ht="16.899999999999999" customHeight="1" x14ac:dyDescent="0.25">
      <c r="A183" s="1">
        <v>1969</v>
      </c>
      <c r="B183" s="2" t="s">
        <v>183</v>
      </c>
      <c r="C183" s="3">
        <v>2</v>
      </c>
      <c r="D183" s="3">
        <v>0</v>
      </c>
      <c r="E183" s="4" t="str">
        <f t="shared" si="4"/>
        <v>N</v>
      </c>
      <c r="F183" t="str">
        <f t="shared" si="5"/>
        <v>2N</v>
      </c>
      <c r="G183">
        <f>INDEX(MATRIX[#All],MATCH(APPROVED8[[#This Row],[KEY]],matrix!$A$1:$A$21,0),MATCH(APPROVED8[[#Headers],[F12]],MATRIX[#Headers],0))</f>
        <v>1</v>
      </c>
    </row>
    <row r="184" spans="1:7" ht="16.899999999999999" customHeight="1" x14ac:dyDescent="0.25">
      <c r="A184" s="1">
        <v>1982</v>
      </c>
      <c r="B184" s="2" t="s">
        <v>184</v>
      </c>
      <c r="C184" s="3">
        <v>6</v>
      </c>
      <c r="D184" s="3">
        <v>4</v>
      </c>
      <c r="E184" s="4" t="str">
        <f t="shared" si="4"/>
        <v>Y</v>
      </c>
      <c r="F184" t="str">
        <f t="shared" si="5"/>
        <v>6Y</v>
      </c>
      <c r="G184">
        <f>INDEX(MATRIX[#All],MATCH(APPROVED8[[#This Row],[KEY]],matrix!$A$1:$A$21,0),MATCH(APPROVED8[[#Headers],[F12]],MATRIX[#Headers],0))</f>
        <v>5</v>
      </c>
    </row>
    <row r="185" spans="1:7" ht="16.899999999999999" customHeight="1" x14ac:dyDescent="0.25">
      <c r="A185" s="1">
        <v>1983</v>
      </c>
      <c r="B185" s="2" t="s">
        <v>185</v>
      </c>
      <c r="C185" s="3">
        <v>3</v>
      </c>
      <c r="D185" s="3">
        <v>2</v>
      </c>
      <c r="E185" s="4" t="str">
        <f t="shared" si="4"/>
        <v>Y</v>
      </c>
      <c r="F185" t="str">
        <f t="shared" si="5"/>
        <v>3Y</v>
      </c>
      <c r="G185">
        <f>INDEX(MATRIX[#All],MATCH(APPROVED8[[#This Row],[KEY]],matrix!$A$1:$A$21,0),MATCH(APPROVED8[[#Headers],[F12]],MATRIX[#Headers],0))</f>
        <v>4</v>
      </c>
    </row>
    <row r="186" spans="1:7" ht="16.899999999999999" customHeight="1" x14ac:dyDescent="0.25">
      <c r="A186" s="1">
        <v>1989</v>
      </c>
      <c r="B186" s="2" t="s">
        <v>186</v>
      </c>
      <c r="C186" s="3">
        <v>1</v>
      </c>
      <c r="D186" s="3">
        <v>0</v>
      </c>
      <c r="E186" s="4" t="str">
        <f t="shared" si="4"/>
        <v>N</v>
      </c>
      <c r="F186" t="str">
        <f t="shared" si="5"/>
        <v>1N</v>
      </c>
      <c r="G186">
        <f>INDEX(MATRIX[#All],MATCH(APPROVED8[[#This Row],[KEY]],matrix!$A$1:$A$21,0),MATCH(APPROVED8[[#Headers],[F12]],MATRIX[#Headers],0))</f>
        <v>1</v>
      </c>
    </row>
    <row r="187" spans="1:7" ht="16.899999999999999" customHeight="1" x14ac:dyDescent="0.25">
      <c r="A187" s="1">
        <v>1997</v>
      </c>
      <c r="B187" s="2" t="s">
        <v>187</v>
      </c>
      <c r="C187" s="3">
        <v>6</v>
      </c>
      <c r="D187" s="3">
        <v>4</v>
      </c>
      <c r="E187" s="4" t="str">
        <f t="shared" si="4"/>
        <v>Y</v>
      </c>
      <c r="F187" t="str">
        <f t="shared" si="5"/>
        <v>6Y</v>
      </c>
      <c r="G187">
        <f>INDEX(MATRIX[#All],MATCH(APPROVED8[[#This Row],[KEY]],matrix!$A$1:$A$21,0),MATCH(APPROVED8[[#Headers],[F12]],MATRIX[#Headers],0))</f>
        <v>5</v>
      </c>
    </row>
    <row r="188" spans="1:7" ht="16.899999999999999" customHeight="1" x14ac:dyDescent="0.25">
      <c r="A188" s="1">
        <v>2002</v>
      </c>
      <c r="B188" s="2" t="s">
        <v>188</v>
      </c>
      <c r="C188" s="3">
        <v>2</v>
      </c>
      <c r="D188" s="3">
        <v>0</v>
      </c>
      <c r="E188" s="4" t="str">
        <f t="shared" si="4"/>
        <v>N</v>
      </c>
      <c r="F188" t="str">
        <f t="shared" si="5"/>
        <v>2N</v>
      </c>
      <c r="G188">
        <f>INDEX(MATRIX[#All],MATCH(APPROVED8[[#This Row],[KEY]],matrix!$A$1:$A$21,0),MATCH(APPROVED8[[#Headers],[F12]],MATRIX[#Headers],0))</f>
        <v>1</v>
      </c>
    </row>
    <row r="189" spans="1:7" ht="16.899999999999999" customHeight="1" x14ac:dyDescent="0.25">
      <c r="A189" s="1">
        <v>2009</v>
      </c>
      <c r="B189" s="2" t="s">
        <v>189</v>
      </c>
      <c r="C189" s="3">
        <v>4</v>
      </c>
      <c r="D189" s="3">
        <v>2</v>
      </c>
      <c r="E189" s="4" t="str">
        <f t="shared" si="4"/>
        <v>Y</v>
      </c>
      <c r="F189" t="str">
        <f t="shared" si="5"/>
        <v>4Y</v>
      </c>
      <c r="G189">
        <f>INDEX(MATRIX[#All],MATCH(APPROVED8[[#This Row],[KEY]],matrix!$A$1:$A$21,0),MATCH(APPROVED8[[#Headers],[F12]],MATRIX[#Headers],0))</f>
        <v>4</v>
      </c>
    </row>
    <row r="190" spans="1:7" ht="16.899999999999999" customHeight="1" x14ac:dyDescent="0.25">
      <c r="A190" s="1">
        <v>2018</v>
      </c>
      <c r="B190" s="2" t="s">
        <v>190</v>
      </c>
      <c r="C190" s="3">
        <v>2</v>
      </c>
      <c r="D190" s="3">
        <v>1</v>
      </c>
      <c r="E190" s="4" t="str">
        <f t="shared" si="4"/>
        <v>Y</v>
      </c>
      <c r="F190" t="str">
        <f t="shared" si="5"/>
        <v>2Y</v>
      </c>
      <c r="G190">
        <f>INDEX(MATRIX[#All],MATCH(APPROVED8[[#This Row],[KEY]],matrix!$A$1:$A$21,0),MATCH(APPROVED8[[#Headers],[F12]],MATRIX[#Headers],0))</f>
        <v>3</v>
      </c>
    </row>
    <row r="191" spans="1:7" ht="16.899999999999999" customHeight="1" x14ac:dyDescent="0.25">
      <c r="A191" s="1">
        <v>2020</v>
      </c>
      <c r="B191" s="2" t="s">
        <v>191</v>
      </c>
      <c r="C191" s="3">
        <v>1</v>
      </c>
      <c r="D191" s="3">
        <v>0</v>
      </c>
      <c r="E191" s="4" t="str">
        <f t="shared" si="4"/>
        <v>N</v>
      </c>
      <c r="F191" t="str">
        <f t="shared" si="5"/>
        <v>1N</v>
      </c>
      <c r="G191">
        <f>INDEX(MATRIX[#All],MATCH(APPROVED8[[#This Row],[KEY]],matrix!$A$1:$A$21,0),MATCH(APPROVED8[[#Headers],[F12]],MATRIX[#Headers],0))</f>
        <v>1</v>
      </c>
    </row>
    <row r="192" spans="1:7" ht="16.899999999999999" customHeight="1" x14ac:dyDescent="0.25">
      <c r="A192" s="1">
        <v>2022</v>
      </c>
      <c r="B192" s="2" t="s">
        <v>192</v>
      </c>
      <c r="C192" s="3">
        <v>3</v>
      </c>
      <c r="D192" s="3">
        <v>0</v>
      </c>
      <c r="E192" s="4" t="str">
        <f t="shared" si="4"/>
        <v>N</v>
      </c>
      <c r="F192" t="str">
        <f t="shared" si="5"/>
        <v>3N</v>
      </c>
      <c r="G192">
        <f>INDEX(MATRIX[#All],MATCH(APPROVED8[[#This Row],[KEY]],matrix!$A$1:$A$21,0),MATCH(APPROVED8[[#Headers],[F12]],MATRIX[#Headers],0))</f>
        <v>1</v>
      </c>
    </row>
    <row r="193" spans="1:7" ht="16.899999999999999" customHeight="1" x14ac:dyDescent="0.25">
      <c r="A193" s="1">
        <v>2039</v>
      </c>
      <c r="B193" s="2" t="s">
        <v>193</v>
      </c>
      <c r="C193" s="3">
        <v>2</v>
      </c>
      <c r="D193" s="3">
        <v>1</v>
      </c>
      <c r="E193" s="4" t="str">
        <f t="shared" si="4"/>
        <v>Y</v>
      </c>
      <c r="F193" t="str">
        <f t="shared" si="5"/>
        <v>2Y</v>
      </c>
      <c r="G193">
        <f>INDEX(MATRIX[#All],MATCH(APPROVED8[[#This Row],[KEY]],matrix!$A$1:$A$21,0),MATCH(APPROVED8[[#Headers],[F12]],MATRIX[#Headers],0))</f>
        <v>3</v>
      </c>
    </row>
    <row r="194" spans="1:7" ht="16.899999999999999" customHeight="1" x14ac:dyDescent="0.25">
      <c r="A194" s="1">
        <v>2051</v>
      </c>
      <c r="B194" s="2" t="s">
        <v>194</v>
      </c>
      <c r="C194" s="3">
        <v>4</v>
      </c>
      <c r="D194" s="3">
        <v>2</v>
      </c>
      <c r="E194" s="4" t="str">
        <f t="shared" ref="E194:E257" si="6">IF(D194&gt;0,"Y","N")</f>
        <v>Y</v>
      </c>
      <c r="F194" t="str">
        <f t="shared" ref="F194:F257" si="7">_xlfn.CONCAT(C194,E194)</f>
        <v>4Y</v>
      </c>
      <c r="G194">
        <f>INDEX(MATRIX[#All],MATCH(APPROVED8[[#This Row],[KEY]],matrix!$A$1:$A$21,0),MATCH(APPROVED8[[#Headers],[F12]],MATRIX[#Headers],0))</f>
        <v>4</v>
      </c>
    </row>
    <row r="195" spans="1:7" ht="16.899999999999999" customHeight="1" x14ac:dyDescent="0.25">
      <c r="A195" s="1">
        <v>2054</v>
      </c>
      <c r="B195" s="2" t="s">
        <v>195</v>
      </c>
      <c r="C195" s="3">
        <v>1</v>
      </c>
      <c r="D195" s="3">
        <v>0</v>
      </c>
      <c r="E195" s="4" t="str">
        <f t="shared" si="6"/>
        <v>N</v>
      </c>
      <c r="F195" t="str">
        <f t="shared" si="7"/>
        <v>1N</v>
      </c>
      <c r="G195">
        <f>INDEX(MATRIX[#All],MATCH(APPROVED8[[#This Row],[KEY]],matrix!$A$1:$A$21,0),MATCH(APPROVED8[[#Headers],[F12]],MATRIX[#Headers],0))</f>
        <v>1</v>
      </c>
    </row>
    <row r="196" spans="1:7" ht="16.899999999999999" customHeight="1" x14ac:dyDescent="0.25">
      <c r="A196" s="1">
        <v>2055</v>
      </c>
      <c r="B196" s="2" t="s">
        <v>196</v>
      </c>
      <c r="C196" s="3">
        <v>6</v>
      </c>
      <c r="D196" s="3">
        <v>4</v>
      </c>
      <c r="E196" s="4" t="str">
        <f t="shared" si="6"/>
        <v>Y</v>
      </c>
      <c r="F196" t="str">
        <f t="shared" si="7"/>
        <v>6Y</v>
      </c>
      <c r="G196">
        <f>INDEX(MATRIX[#All],MATCH(APPROVED8[[#This Row],[KEY]],matrix!$A$1:$A$21,0),MATCH(APPROVED8[[#Headers],[F12]],MATRIX[#Headers],0))</f>
        <v>5</v>
      </c>
    </row>
    <row r="197" spans="1:7" ht="16.899999999999999" customHeight="1" x14ac:dyDescent="0.25">
      <c r="A197" s="1">
        <v>2058</v>
      </c>
      <c r="B197" s="2" t="s">
        <v>197</v>
      </c>
      <c r="C197" s="3">
        <v>5</v>
      </c>
      <c r="D197" s="3">
        <v>1</v>
      </c>
      <c r="E197" s="4" t="str">
        <f t="shared" si="6"/>
        <v>Y</v>
      </c>
      <c r="F197" t="str">
        <f t="shared" si="7"/>
        <v>5Y</v>
      </c>
      <c r="G197">
        <f>INDEX(MATRIX[#All],MATCH(APPROVED8[[#This Row],[KEY]],matrix!$A$1:$A$21,0),MATCH(APPROVED8[[#Headers],[F12]],MATRIX[#Headers],0))</f>
        <v>4</v>
      </c>
    </row>
    <row r="198" spans="1:7" ht="16.899999999999999" customHeight="1" x14ac:dyDescent="0.25">
      <c r="A198" s="1">
        <v>2063</v>
      </c>
      <c r="B198" s="2" t="s">
        <v>198</v>
      </c>
      <c r="C198" s="3">
        <v>3</v>
      </c>
      <c r="D198" s="3">
        <v>1</v>
      </c>
      <c r="E198" s="4" t="str">
        <f t="shared" si="6"/>
        <v>Y</v>
      </c>
      <c r="F198" t="str">
        <f t="shared" si="7"/>
        <v>3Y</v>
      </c>
      <c r="G198">
        <f>INDEX(MATRIX[#All],MATCH(APPROVED8[[#This Row],[KEY]],matrix!$A$1:$A$21,0),MATCH(APPROVED8[[#Headers],[F12]],MATRIX[#Headers],0))</f>
        <v>4</v>
      </c>
    </row>
    <row r="199" spans="1:7" ht="16.899999999999999" customHeight="1" x14ac:dyDescent="0.25">
      <c r="A199" s="1">
        <v>2066</v>
      </c>
      <c r="B199" s="2" t="s">
        <v>199</v>
      </c>
      <c r="C199" s="3">
        <v>1</v>
      </c>
      <c r="D199" s="3">
        <v>0</v>
      </c>
      <c r="E199" s="4" t="str">
        <f t="shared" si="6"/>
        <v>N</v>
      </c>
      <c r="F199" t="str">
        <f t="shared" si="7"/>
        <v>1N</v>
      </c>
      <c r="G199">
        <f>INDEX(MATRIX[#All],MATCH(APPROVED8[[#This Row],[KEY]],matrix!$A$1:$A$21,0),MATCH(APPROVED8[[#Headers],[F12]],MATRIX[#Headers],0))</f>
        <v>1</v>
      </c>
    </row>
    <row r="200" spans="1:7" ht="16.899999999999999" customHeight="1" x14ac:dyDescent="0.25">
      <c r="A200" s="1">
        <v>2067</v>
      </c>
      <c r="B200" s="2" t="s">
        <v>200</v>
      </c>
      <c r="C200" s="3">
        <v>1</v>
      </c>
      <c r="D200" s="3">
        <v>0</v>
      </c>
      <c r="E200" s="4" t="str">
        <f t="shared" si="6"/>
        <v>N</v>
      </c>
      <c r="F200" t="str">
        <f t="shared" si="7"/>
        <v>1N</v>
      </c>
      <c r="G200">
        <f>INDEX(MATRIX[#All],MATCH(APPROVED8[[#This Row],[KEY]],matrix!$A$1:$A$21,0),MATCH(APPROVED8[[#Headers],[F12]],MATRIX[#Headers],0))</f>
        <v>1</v>
      </c>
    </row>
    <row r="201" spans="1:7" ht="16.899999999999999" customHeight="1" x14ac:dyDescent="0.25">
      <c r="A201" s="1">
        <v>2072</v>
      </c>
      <c r="B201" s="2" t="s">
        <v>201</v>
      </c>
      <c r="C201" s="3">
        <v>1</v>
      </c>
      <c r="D201" s="3">
        <v>0</v>
      </c>
      <c r="E201" s="4" t="str">
        <f t="shared" si="6"/>
        <v>N</v>
      </c>
      <c r="F201" t="str">
        <f t="shared" si="7"/>
        <v>1N</v>
      </c>
      <c r="G201">
        <f>INDEX(MATRIX[#All],MATCH(APPROVED8[[#This Row],[KEY]],matrix!$A$1:$A$21,0),MATCH(APPROVED8[[#Headers],[F12]],MATRIX[#Headers],0))</f>
        <v>1</v>
      </c>
    </row>
    <row r="202" spans="1:7" ht="16.899999999999999" customHeight="1" x14ac:dyDescent="0.25">
      <c r="A202" s="1">
        <v>2073</v>
      </c>
      <c r="B202" s="2" t="s">
        <v>202</v>
      </c>
      <c r="C202" s="3">
        <v>2</v>
      </c>
      <c r="D202" s="3">
        <v>1</v>
      </c>
      <c r="E202" s="4" t="str">
        <f t="shared" si="6"/>
        <v>Y</v>
      </c>
      <c r="F202" t="str">
        <f t="shared" si="7"/>
        <v>2Y</v>
      </c>
      <c r="G202">
        <f>INDEX(MATRIX[#All],MATCH(APPROVED8[[#This Row],[KEY]],matrix!$A$1:$A$21,0),MATCH(APPROVED8[[#Headers],[F12]],MATRIX[#Headers],0))</f>
        <v>3</v>
      </c>
    </row>
    <row r="203" spans="1:7" ht="16.899999999999999" customHeight="1" x14ac:dyDescent="0.25">
      <c r="A203" s="1">
        <v>2075</v>
      </c>
      <c r="B203" s="2" t="s">
        <v>203</v>
      </c>
      <c r="C203" s="3">
        <v>4</v>
      </c>
      <c r="D203" s="3">
        <v>2</v>
      </c>
      <c r="E203" s="4" t="str">
        <f t="shared" si="6"/>
        <v>Y</v>
      </c>
      <c r="F203" t="str">
        <f t="shared" si="7"/>
        <v>4Y</v>
      </c>
      <c r="G203">
        <f>INDEX(MATRIX[#All],MATCH(APPROVED8[[#This Row],[KEY]],matrix!$A$1:$A$21,0),MATCH(APPROVED8[[#Headers],[F12]],MATRIX[#Headers],0))</f>
        <v>4</v>
      </c>
    </row>
    <row r="204" spans="1:7" ht="16.899999999999999" customHeight="1" x14ac:dyDescent="0.25">
      <c r="A204" s="1">
        <v>2079</v>
      </c>
      <c r="B204" s="2" t="s">
        <v>204</v>
      </c>
      <c r="C204" s="3">
        <v>3</v>
      </c>
      <c r="D204" s="3">
        <v>1</v>
      </c>
      <c r="E204" s="4" t="str">
        <f t="shared" si="6"/>
        <v>Y</v>
      </c>
      <c r="F204" t="str">
        <f t="shared" si="7"/>
        <v>3Y</v>
      </c>
      <c r="G204">
        <f>INDEX(MATRIX[#All],MATCH(APPROVED8[[#This Row],[KEY]],matrix!$A$1:$A$21,0),MATCH(APPROVED8[[#Headers],[F12]],MATRIX[#Headers],0))</f>
        <v>4</v>
      </c>
    </row>
    <row r="205" spans="1:7" ht="16.899999999999999" customHeight="1" x14ac:dyDescent="0.25">
      <c r="A205" s="1">
        <v>2080</v>
      </c>
      <c r="B205" s="2" t="s">
        <v>205</v>
      </c>
      <c r="C205" s="3">
        <v>6</v>
      </c>
      <c r="D205" s="3">
        <v>4</v>
      </c>
      <c r="E205" s="4" t="str">
        <f t="shared" si="6"/>
        <v>Y</v>
      </c>
      <c r="F205" t="str">
        <f t="shared" si="7"/>
        <v>6Y</v>
      </c>
      <c r="G205">
        <f>INDEX(MATRIX[#All],MATCH(APPROVED8[[#This Row],[KEY]],matrix!$A$1:$A$21,0),MATCH(APPROVED8[[#Headers],[F12]],MATRIX[#Headers],0))</f>
        <v>5</v>
      </c>
    </row>
    <row r="206" spans="1:7" ht="16.899999999999999" customHeight="1" x14ac:dyDescent="0.25">
      <c r="A206" s="1">
        <v>2088</v>
      </c>
      <c r="B206" s="2" t="s">
        <v>206</v>
      </c>
      <c r="C206" s="3">
        <v>1</v>
      </c>
      <c r="D206" s="3">
        <v>0</v>
      </c>
      <c r="E206" s="4" t="str">
        <f t="shared" si="6"/>
        <v>N</v>
      </c>
      <c r="F206" t="str">
        <f t="shared" si="7"/>
        <v>1N</v>
      </c>
      <c r="G206">
        <f>INDEX(MATRIX[#All],MATCH(APPROVED8[[#This Row],[KEY]],matrix!$A$1:$A$21,0),MATCH(APPROVED8[[#Headers],[F12]],MATRIX[#Headers],0))</f>
        <v>1</v>
      </c>
    </row>
    <row r="207" spans="1:7" ht="16.899999999999999" customHeight="1" x14ac:dyDescent="0.25">
      <c r="A207" s="1">
        <v>2094</v>
      </c>
      <c r="B207" s="2" t="s">
        <v>207</v>
      </c>
      <c r="C207" s="3">
        <v>6</v>
      </c>
      <c r="D207" s="3">
        <v>4</v>
      </c>
      <c r="E207" s="4" t="str">
        <f t="shared" si="6"/>
        <v>Y</v>
      </c>
      <c r="F207" t="str">
        <f t="shared" si="7"/>
        <v>6Y</v>
      </c>
      <c r="G207">
        <f>INDEX(MATRIX[#All],MATCH(APPROVED8[[#This Row],[KEY]],matrix!$A$1:$A$21,0),MATCH(APPROVED8[[#Headers],[F12]],MATRIX[#Headers],0))</f>
        <v>5</v>
      </c>
    </row>
    <row r="208" spans="1:7" ht="16.899999999999999" customHeight="1" x14ac:dyDescent="0.25">
      <c r="A208" s="1">
        <v>2096</v>
      </c>
      <c r="B208" s="2" t="s">
        <v>208</v>
      </c>
      <c r="C208" s="3">
        <v>4</v>
      </c>
      <c r="D208" s="3">
        <v>1</v>
      </c>
      <c r="E208" s="4" t="str">
        <f t="shared" si="6"/>
        <v>Y</v>
      </c>
      <c r="F208" t="str">
        <f t="shared" si="7"/>
        <v>4Y</v>
      </c>
      <c r="G208">
        <f>INDEX(MATRIX[#All],MATCH(APPROVED8[[#This Row],[KEY]],matrix!$A$1:$A$21,0),MATCH(APPROVED8[[#Headers],[F12]],MATRIX[#Headers],0))</f>
        <v>4</v>
      </c>
    </row>
    <row r="209" spans="1:7" ht="16.899999999999999" customHeight="1" x14ac:dyDescent="0.25">
      <c r="A209" s="1">
        <v>2102</v>
      </c>
      <c r="B209" s="2" t="s">
        <v>209</v>
      </c>
      <c r="C209" s="3">
        <v>6</v>
      </c>
      <c r="D209" s="3">
        <v>4</v>
      </c>
      <c r="E209" s="4" t="str">
        <f t="shared" si="6"/>
        <v>Y</v>
      </c>
      <c r="F209" t="str">
        <f t="shared" si="7"/>
        <v>6Y</v>
      </c>
      <c r="G209">
        <f>INDEX(MATRIX[#All],MATCH(APPROVED8[[#This Row],[KEY]],matrix!$A$1:$A$21,0),MATCH(APPROVED8[[#Headers],[F12]],MATRIX[#Headers],0))</f>
        <v>5</v>
      </c>
    </row>
    <row r="210" spans="1:7" ht="16.899999999999999" customHeight="1" x14ac:dyDescent="0.25">
      <c r="A210" s="1">
        <v>2112</v>
      </c>
      <c r="B210" s="2" t="s">
        <v>210</v>
      </c>
      <c r="C210" s="3">
        <v>2</v>
      </c>
      <c r="D210" s="3">
        <v>0</v>
      </c>
      <c r="E210" s="4" t="str">
        <f t="shared" si="6"/>
        <v>N</v>
      </c>
      <c r="F210" t="str">
        <f t="shared" si="7"/>
        <v>2N</v>
      </c>
      <c r="G210">
        <f>INDEX(MATRIX[#All],MATCH(APPROVED8[[#This Row],[KEY]],matrix!$A$1:$A$21,0),MATCH(APPROVED8[[#Headers],[F12]],MATRIX[#Headers],0))</f>
        <v>1</v>
      </c>
    </row>
    <row r="211" spans="1:7" ht="16.899999999999999" customHeight="1" x14ac:dyDescent="0.25">
      <c r="A211" s="1">
        <v>2115</v>
      </c>
      <c r="B211" s="2" t="s">
        <v>211</v>
      </c>
      <c r="C211" s="3">
        <v>1</v>
      </c>
      <c r="D211" s="3">
        <v>0</v>
      </c>
      <c r="E211" s="4" t="str">
        <f t="shared" si="6"/>
        <v>N</v>
      </c>
      <c r="F211" t="str">
        <f t="shared" si="7"/>
        <v>1N</v>
      </c>
      <c r="G211">
        <f>INDEX(MATRIX[#All],MATCH(APPROVED8[[#This Row],[KEY]],matrix!$A$1:$A$21,0),MATCH(APPROVED8[[#Headers],[F12]],MATRIX[#Headers],0))</f>
        <v>1</v>
      </c>
    </row>
    <row r="212" spans="1:7" ht="16.899999999999999" customHeight="1" x14ac:dyDescent="0.25">
      <c r="A212" s="1">
        <v>2121</v>
      </c>
      <c r="B212" s="2" t="s">
        <v>212</v>
      </c>
      <c r="C212" s="3">
        <v>4</v>
      </c>
      <c r="D212" s="3">
        <v>2</v>
      </c>
      <c r="E212" s="4" t="str">
        <f t="shared" si="6"/>
        <v>Y</v>
      </c>
      <c r="F212" t="str">
        <f t="shared" si="7"/>
        <v>4Y</v>
      </c>
      <c r="G212">
        <f>INDEX(MATRIX[#All],MATCH(APPROVED8[[#This Row],[KEY]],matrix!$A$1:$A$21,0),MATCH(APPROVED8[[#Headers],[F12]],MATRIX[#Headers],0))</f>
        <v>4</v>
      </c>
    </row>
    <row r="213" spans="1:7" ht="16.899999999999999" customHeight="1" x14ac:dyDescent="0.25">
      <c r="A213" s="1">
        <v>2123</v>
      </c>
      <c r="B213" s="2" t="s">
        <v>213</v>
      </c>
      <c r="C213" s="3">
        <v>2</v>
      </c>
      <c r="D213" s="3">
        <v>0</v>
      </c>
      <c r="E213" s="4" t="str">
        <f t="shared" si="6"/>
        <v>N</v>
      </c>
      <c r="F213" t="str">
        <f t="shared" si="7"/>
        <v>2N</v>
      </c>
      <c r="G213">
        <f>INDEX(MATRIX[#All],MATCH(APPROVED8[[#This Row],[KEY]],matrix!$A$1:$A$21,0),MATCH(APPROVED8[[#Headers],[F12]],MATRIX[#Headers],0))</f>
        <v>1</v>
      </c>
    </row>
    <row r="214" spans="1:7" ht="16.899999999999999" customHeight="1" x14ac:dyDescent="0.25">
      <c r="A214" s="1">
        <v>2124</v>
      </c>
      <c r="B214" s="2" t="s">
        <v>214</v>
      </c>
      <c r="C214" s="3">
        <v>1</v>
      </c>
      <c r="D214" s="3">
        <v>0</v>
      </c>
      <c r="E214" s="4" t="str">
        <f t="shared" si="6"/>
        <v>N</v>
      </c>
      <c r="F214" t="str">
        <f t="shared" si="7"/>
        <v>1N</v>
      </c>
      <c r="G214">
        <f>INDEX(MATRIX[#All],MATCH(APPROVED8[[#This Row],[KEY]],matrix!$A$1:$A$21,0),MATCH(APPROVED8[[#Headers],[F12]],MATRIX[#Headers],0))</f>
        <v>1</v>
      </c>
    </row>
    <row r="215" spans="1:7" ht="16.899999999999999" customHeight="1" x14ac:dyDescent="0.25">
      <c r="A215" s="1">
        <v>2125</v>
      </c>
      <c r="B215" s="2" t="s">
        <v>215</v>
      </c>
      <c r="C215" s="3">
        <v>2</v>
      </c>
      <c r="D215" s="3">
        <v>0</v>
      </c>
      <c r="E215" s="4" t="str">
        <f t="shared" si="6"/>
        <v>N</v>
      </c>
      <c r="F215" t="str">
        <f t="shared" si="7"/>
        <v>2N</v>
      </c>
      <c r="G215">
        <f>INDEX(MATRIX[#All],MATCH(APPROVED8[[#This Row],[KEY]],matrix!$A$1:$A$21,0),MATCH(APPROVED8[[#Headers],[F12]],MATRIX[#Headers],0))</f>
        <v>1</v>
      </c>
    </row>
    <row r="216" spans="1:7" ht="16.899999999999999" customHeight="1" x14ac:dyDescent="0.25">
      <c r="A216" s="1">
        <v>2127</v>
      </c>
      <c r="B216" s="2" t="s">
        <v>216</v>
      </c>
      <c r="C216" s="3">
        <v>4</v>
      </c>
      <c r="D216" s="3">
        <v>2</v>
      </c>
      <c r="E216" s="4" t="str">
        <f t="shared" si="6"/>
        <v>Y</v>
      </c>
      <c r="F216" t="str">
        <f t="shared" si="7"/>
        <v>4Y</v>
      </c>
      <c r="G216">
        <f>INDEX(MATRIX[#All],MATCH(APPROVED8[[#This Row],[KEY]],matrix!$A$1:$A$21,0),MATCH(APPROVED8[[#Headers],[F12]],MATRIX[#Headers],0))</f>
        <v>4</v>
      </c>
    </row>
    <row r="217" spans="1:7" ht="16.899999999999999" customHeight="1" x14ac:dyDescent="0.25">
      <c r="A217" s="1">
        <v>2130</v>
      </c>
      <c r="B217" s="2" t="s">
        <v>217</v>
      </c>
      <c r="C217" s="3">
        <v>6</v>
      </c>
      <c r="D217" s="3">
        <v>4</v>
      </c>
      <c r="E217" s="4" t="str">
        <f t="shared" si="6"/>
        <v>Y</v>
      </c>
      <c r="F217" t="str">
        <f t="shared" si="7"/>
        <v>6Y</v>
      </c>
      <c r="G217">
        <f>INDEX(MATRIX[#All],MATCH(APPROVED8[[#This Row],[KEY]],matrix!$A$1:$A$21,0),MATCH(APPROVED8[[#Headers],[F12]],MATRIX[#Headers],0))</f>
        <v>5</v>
      </c>
    </row>
    <row r="218" spans="1:7" ht="16.899999999999999" customHeight="1" x14ac:dyDescent="0.25">
      <c r="A218" s="1">
        <v>2137</v>
      </c>
      <c r="B218" s="2" t="s">
        <v>218</v>
      </c>
      <c r="C218" s="3">
        <v>2</v>
      </c>
      <c r="D218" s="3">
        <v>1</v>
      </c>
      <c r="E218" s="4" t="str">
        <f t="shared" si="6"/>
        <v>Y</v>
      </c>
      <c r="F218" t="str">
        <f t="shared" si="7"/>
        <v>2Y</v>
      </c>
      <c r="G218">
        <f>INDEX(MATRIX[#All],MATCH(APPROVED8[[#This Row],[KEY]],matrix!$A$1:$A$21,0),MATCH(APPROVED8[[#Headers],[F12]],MATRIX[#Headers],0))</f>
        <v>3</v>
      </c>
    </row>
    <row r="219" spans="1:7" ht="16.899999999999999" customHeight="1" x14ac:dyDescent="0.25">
      <c r="A219" s="1">
        <v>2142</v>
      </c>
      <c r="B219" s="2" t="s">
        <v>219</v>
      </c>
      <c r="C219" s="3">
        <v>3</v>
      </c>
      <c r="D219" s="3">
        <v>2</v>
      </c>
      <c r="E219" s="4" t="str">
        <f t="shared" si="6"/>
        <v>Y</v>
      </c>
      <c r="F219" t="str">
        <f t="shared" si="7"/>
        <v>3Y</v>
      </c>
      <c r="G219">
        <f>INDEX(MATRIX[#All],MATCH(APPROVED8[[#This Row],[KEY]],matrix!$A$1:$A$21,0),MATCH(APPROVED8[[#Headers],[F12]],MATRIX[#Headers],0))</f>
        <v>4</v>
      </c>
    </row>
    <row r="220" spans="1:7" ht="16.899999999999999" customHeight="1" x14ac:dyDescent="0.25">
      <c r="A220" s="1">
        <v>2143</v>
      </c>
      <c r="B220" s="2" t="s">
        <v>220</v>
      </c>
      <c r="C220" s="3">
        <v>2</v>
      </c>
      <c r="D220" s="3">
        <v>0</v>
      </c>
      <c r="E220" s="4" t="str">
        <f t="shared" si="6"/>
        <v>N</v>
      </c>
      <c r="F220" t="str">
        <f t="shared" si="7"/>
        <v>2N</v>
      </c>
      <c r="G220">
        <f>INDEX(MATRIX[#All],MATCH(APPROVED8[[#This Row],[KEY]],matrix!$A$1:$A$21,0),MATCH(APPROVED8[[#Headers],[F12]],MATRIX[#Headers],0))</f>
        <v>1</v>
      </c>
    </row>
    <row r="221" spans="1:7" ht="16.899999999999999" customHeight="1" x14ac:dyDescent="0.25">
      <c r="A221" s="1">
        <v>2144</v>
      </c>
      <c r="B221" s="2" t="s">
        <v>221</v>
      </c>
      <c r="C221" s="3">
        <v>2</v>
      </c>
      <c r="D221" s="3">
        <v>1</v>
      </c>
      <c r="E221" s="4" t="str">
        <f t="shared" si="6"/>
        <v>Y</v>
      </c>
      <c r="F221" t="str">
        <f t="shared" si="7"/>
        <v>2Y</v>
      </c>
      <c r="G221">
        <f>INDEX(MATRIX[#All],MATCH(APPROVED8[[#This Row],[KEY]],matrix!$A$1:$A$21,0),MATCH(APPROVED8[[#Headers],[F12]],MATRIX[#Headers],0))</f>
        <v>3</v>
      </c>
    </row>
    <row r="222" spans="1:7" ht="16.899999999999999" customHeight="1" x14ac:dyDescent="0.25">
      <c r="A222" s="1">
        <v>2148</v>
      </c>
      <c r="B222" s="2" t="s">
        <v>222</v>
      </c>
      <c r="C222" s="3">
        <v>6</v>
      </c>
      <c r="D222" s="3">
        <v>5</v>
      </c>
      <c r="E222" s="4" t="str">
        <f t="shared" si="6"/>
        <v>Y</v>
      </c>
      <c r="F222" t="str">
        <f t="shared" si="7"/>
        <v>6Y</v>
      </c>
      <c r="G222">
        <f>INDEX(MATRIX[#All],MATCH(APPROVED8[[#This Row],[KEY]],matrix!$A$1:$A$21,0),MATCH(APPROVED8[[#Headers],[F12]],MATRIX[#Headers],0))</f>
        <v>5</v>
      </c>
    </row>
    <row r="223" spans="1:7" ht="16.899999999999999" customHeight="1" x14ac:dyDescent="0.25">
      <c r="A223" s="1">
        <v>2156</v>
      </c>
      <c r="B223" s="2" t="s">
        <v>223</v>
      </c>
      <c r="C223" s="3">
        <v>5</v>
      </c>
      <c r="D223" s="3">
        <v>3</v>
      </c>
      <c r="E223" s="4" t="str">
        <f t="shared" si="6"/>
        <v>Y</v>
      </c>
      <c r="F223" t="str">
        <f t="shared" si="7"/>
        <v>5Y</v>
      </c>
      <c r="G223">
        <f>INDEX(MATRIX[#All],MATCH(APPROVED8[[#This Row],[KEY]],matrix!$A$1:$A$21,0),MATCH(APPROVED8[[#Headers],[F12]],MATRIX[#Headers],0))</f>
        <v>4</v>
      </c>
    </row>
    <row r="224" spans="1:7" ht="16.899999999999999" customHeight="1" x14ac:dyDescent="0.25">
      <c r="A224" s="1">
        <v>2157</v>
      </c>
      <c r="B224" s="2" t="s">
        <v>224</v>
      </c>
      <c r="C224" s="3">
        <v>6</v>
      </c>
      <c r="D224" s="3">
        <v>4</v>
      </c>
      <c r="E224" s="4" t="str">
        <f t="shared" si="6"/>
        <v>Y</v>
      </c>
      <c r="F224" t="str">
        <f t="shared" si="7"/>
        <v>6Y</v>
      </c>
      <c r="G224">
        <f>INDEX(MATRIX[#All],MATCH(APPROVED8[[#This Row],[KEY]],matrix!$A$1:$A$21,0),MATCH(APPROVED8[[#Headers],[F12]],MATRIX[#Headers],0))</f>
        <v>5</v>
      </c>
    </row>
    <row r="225" spans="1:7" ht="16.899999999999999" customHeight="1" x14ac:dyDescent="0.25">
      <c r="A225" s="1">
        <v>2158</v>
      </c>
      <c r="B225" s="2" t="s">
        <v>225</v>
      </c>
      <c r="C225" s="3">
        <v>1</v>
      </c>
      <c r="D225" s="3">
        <v>0</v>
      </c>
      <c r="E225" s="4" t="str">
        <f t="shared" si="6"/>
        <v>N</v>
      </c>
      <c r="F225" t="str">
        <f t="shared" si="7"/>
        <v>1N</v>
      </c>
      <c r="G225">
        <f>INDEX(MATRIX[#All],MATCH(APPROVED8[[#This Row],[KEY]],matrix!$A$1:$A$21,0),MATCH(APPROVED8[[#Headers],[F12]],MATRIX[#Headers],0))</f>
        <v>1</v>
      </c>
    </row>
    <row r="226" spans="1:7" ht="16.899999999999999" customHeight="1" x14ac:dyDescent="0.25">
      <c r="A226" s="1">
        <v>2161</v>
      </c>
      <c r="B226" s="2" t="s">
        <v>226</v>
      </c>
      <c r="C226" s="3">
        <v>1</v>
      </c>
      <c r="D226" s="3">
        <v>0</v>
      </c>
      <c r="E226" s="4" t="str">
        <f t="shared" si="6"/>
        <v>N</v>
      </c>
      <c r="F226" t="str">
        <f t="shared" si="7"/>
        <v>1N</v>
      </c>
      <c r="G226">
        <f>INDEX(MATRIX[#All],MATCH(APPROVED8[[#This Row],[KEY]],matrix!$A$1:$A$21,0),MATCH(APPROVED8[[#Headers],[F12]],MATRIX[#Headers],0))</f>
        <v>1</v>
      </c>
    </row>
    <row r="227" spans="1:7" ht="16.899999999999999" customHeight="1" x14ac:dyDescent="0.25">
      <c r="A227" s="1">
        <v>2163</v>
      </c>
      <c r="B227" s="2" t="s">
        <v>227</v>
      </c>
      <c r="C227" s="3">
        <v>6</v>
      </c>
      <c r="D227" s="3">
        <v>3</v>
      </c>
      <c r="E227" s="4" t="str">
        <f t="shared" si="6"/>
        <v>Y</v>
      </c>
      <c r="F227" t="str">
        <f t="shared" si="7"/>
        <v>6Y</v>
      </c>
      <c r="G227">
        <f>INDEX(MATRIX[#All],MATCH(APPROVED8[[#This Row],[KEY]],matrix!$A$1:$A$21,0),MATCH(APPROVED8[[#Headers],[F12]],MATRIX[#Headers],0))</f>
        <v>5</v>
      </c>
    </row>
    <row r="228" spans="1:7" ht="16.899999999999999" customHeight="1" x14ac:dyDescent="0.25">
      <c r="A228" s="1">
        <v>2171</v>
      </c>
      <c r="B228" s="2" t="s">
        <v>228</v>
      </c>
      <c r="C228" s="3">
        <v>3</v>
      </c>
      <c r="D228" s="3">
        <v>1</v>
      </c>
      <c r="E228" s="4" t="str">
        <f t="shared" si="6"/>
        <v>Y</v>
      </c>
      <c r="F228" t="str">
        <f t="shared" si="7"/>
        <v>3Y</v>
      </c>
      <c r="G228">
        <f>INDEX(MATRIX[#All],MATCH(APPROVED8[[#This Row],[KEY]],matrix!$A$1:$A$21,0),MATCH(APPROVED8[[#Headers],[F12]],MATRIX[#Headers],0))</f>
        <v>4</v>
      </c>
    </row>
    <row r="229" spans="1:7" ht="16.899999999999999" customHeight="1" x14ac:dyDescent="0.25">
      <c r="A229" s="1">
        <v>2173</v>
      </c>
      <c r="B229" s="2" t="s">
        <v>229</v>
      </c>
      <c r="C229" s="3">
        <v>2</v>
      </c>
      <c r="D229" s="3">
        <v>0</v>
      </c>
      <c r="E229" s="4" t="str">
        <f t="shared" si="6"/>
        <v>N</v>
      </c>
      <c r="F229" t="str">
        <f t="shared" si="7"/>
        <v>2N</v>
      </c>
      <c r="G229">
        <f>INDEX(MATRIX[#All],MATCH(APPROVED8[[#This Row],[KEY]],matrix!$A$1:$A$21,0),MATCH(APPROVED8[[#Headers],[F12]],MATRIX[#Headers],0))</f>
        <v>1</v>
      </c>
    </row>
    <row r="230" spans="1:7" ht="16.899999999999999" customHeight="1" x14ac:dyDescent="0.25">
      <c r="A230" s="1">
        <v>2174</v>
      </c>
      <c r="B230" s="2" t="s">
        <v>230</v>
      </c>
      <c r="C230" s="3">
        <v>3</v>
      </c>
      <c r="D230" s="3">
        <v>2</v>
      </c>
      <c r="E230" s="4" t="str">
        <f t="shared" si="6"/>
        <v>Y</v>
      </c>
      <c r="F230" t="str">
        <f t="shared" si="7"/>
        <v>3Y</v>
      </c>
      <c r="G230">
        <f>INDEX(MATRIX[#All],MATCH(APPROVED8[[#This Row],[KEY]],matrix!$A$1:$A$21,0),MATCH(APPROVED8[[#Headers],[F12]],MATRIX[#Headers],0))</f>
        <v>4</v>
      </c>
    </row>
    <row r="231" spans="1:7" ht="16.899999999999999" customHeight="1" x14ac:dyDescent="0.25">
      <c r="A231" s="1">
        <v>2178</v>
      </c>
      <c r="B231" s="2" t="s">
        <v>231</v>
      </c>
      <c r="C231" s="3">
        <v>5</v>
      </c>
      <c r="D231" s="3">
        <v>3</v>
      </c>
      <c r="E231" s="4" t="str">
        <f t="shared" si="6"/>
        <v>Y</v>
      </c>
      <c r="F231" t="str">
        <f t="shared" si="7"/>
        <v>5Y</v>
      </c>
      <c r="G231">
        <f>INDEX(MATRIX[#All],MATCH(APPROVED8[[#This Row],[KEY]],matrix!$A$1:$A$21,0),MATCH(APPROVED8[[#Headers],[F12]],MATRIX[#Headers],0))</f>
        <v>4</v>
      </c>
    </row>
    <row r="232" spans="1:7" ht="16.899999999999999" customHeight="1" x14ac:dyDescent="0.25">
      <c r="A232" s="1">
        <v>2179</v>
      </c>
      <c r="B232" s="2" t="s">
        <v>45</v>
      </c>
      <c r="C232" s="3">
        <v>6</v>
      </c>
      <c r="D232" s="3">
        <v>4</v>
      </c>
      <c r="E232" s="4" t="str">
        <f t="shared" si="6"/>
        <v>Y</v>
      </c>
      <c r="F232" t="str">
        <f t="shared" si="7"/>
        <v>6Y</v>
      </c>
      <c r="G232">
        <f>INDEX(MATRIX[#All],MATCH(APPROVED8[[#This Row],[KEY]],matrix!$A$1:$A$21,0),MATCH(APPROVED8[[#Headers],[F12]],MATRIX[#Headers],0))</f>
        <v>5</v>
      </c>
    </row>
    <row r="233" spans="1:7" ht="16.899999999999999" customHeight="1" x14ac:dyDescent="0.25">
      <c r="A233" s="1">
        <v>2181</v>
      </c>
      <c r="B233" s="2" t="s">
        <v>232</v>
      </c>
      <c r="C233" s="3">
        <v>1</v>
      </c>
      <c r="D233" s="3">
        <v>0</v>
      </c>
      <c r="E233" s="4" t="str">
        <f t="shared" si="6"/>
        <v>N</v>
      </c>
      <c r="F233" t="str">
        <f t="shared" si="7"/>
        <v>1N</v>
      </c>
      <c r="G233">
        <f>INDEX(MATRIX[#All],MATCH(APPROVED8[[#This Row],[KEY]],matrix!$A$1:$A$21,0),MATCH(APPROVED8[[#Headers],[F12]],MATRIX[#Headers],0))</f>
        <v>1</v>
      </c>
    </row>
    <row r="234" spans="1:7" ht="16.899999999999999" customHeight="1" x14ac:dyDescent="0.25">
      <c r="A234" s="1">
        <v>2185</v>
      </c>
      <c r="B234" s="2" t="s">
        <v>233</v>
      </c>
      <c r="C234" s="3">
        <v>1</v>
      </c>
      <c r="D234" s="3">
        <v>0</v>
      </c>
      <c r="E234" s="4" t="str">
        <f t="shared" si="6"/>
        <v>N</v>
      </c>
      <c r="F234" t="str">
        <f t="shared" si="7"/>
        <v>1N</v>
      </c>
      <c r="G234">
        <f>INDEX(MATRIX[#All],MATCH(APPROVED8[[#This Row],[KEY]],matrix!$A$1:$A$21,0),MATCH(APPROVED8[[#Headers],[F12]],MATRIX[#Headers],0))</f>
        <v>1</v>
      </c>
    </row>
    <row r="235" spans="1:7" ht="16.899999999999999" customHeight="1" x14ac:dyDescent="0.25">
      <c r="A235" s="1">
        <v>2186</v>
      </c>
      <c r="B235" s="2" t="s">
        <v>234</v>
      </c>
      <c r="C235" s="3">
        <v>4</v>
      </c>
      <c r="D235" s="3">
        <v>2</v>
      </c>
      <c r="E235" s="4" t="str">
        <f t="shared" si="6"/>
        <v>Y</v>
      </c>
      <c r="F235" t="str">
        <f t="shared" si="7"/>
        <v>4Y</v>
      </c>
      <c r="G235">
        <f>INDEX(MATRIX[#All],MATCH(APPROVED8[[#This Row],[KEY]],matrix!$A$1:$A$21,0),MATCH(APPROVED8[[#Headers],[F12]],MATRIX[#Headers],0))</f>
        <v>4</v>
      </c>
    </row>
    <row r="236" spans="1:7" ht="16.899999999999999" customHeight="1" x14ac:dyDescent="0.25">
      <c r="A236" s="1">
        <v>2189</v>
      </c>
      <c r="B236" s="2" t="s">
        <v>235</v>
      </c>
      <c r="C236" s="3">
        <v>1</v>
      </c>
      <c r="D236" s="3">
        <v>0</v>
      </c>
      <c r="E236" s="4" t="str">
        <f t="shared" si="6"/>
        <v>N</v>
      </c>
      <c r="F236" t="str">
        <f t="shared" si="7"/>
        <v>1N</v>
      </c>
      <c r="G236">
        <f>INDEX(MATRIX[#All],MATCH(APPROVED8[[#This Row],[KEY]],matrix!$A$1:$A$21,0),MATCH(APPROVED8[[#Headers],[F12]],MATRIX[#Headers],0))</f>
        <v>1</v>
      </c>
    </row>
    <row r="237" spans="1:7" ht="16.899999999999999" customHeight="1" x14ac:dyDescent="0.25">
      <c r="A237" s="1">
        <v>2192</v>
      </c>
      <c r="B237" s="2" t="s">
        <v>236</v>
      </c>
      <c r="C237" s="3">
        <v>5</v>
      </c>
      <c r="D237" s="3">
        <v>1</v>
      </c>
      <c r="E237" s="4" t="str">
        <f t="shared" si="6"/>
        <v>Y</v>
      </c>
      <c r="F237" t="str">
        <f t="shared" si="7"/>
        <v>5Y</v>
      </c>
      <c r="G237">
        <f>INDEX(MATRIX[#All],MATCH(APPROVED8[[#This Row],[KEY]],matrix!$A$1:$A$21,0),MATCH(APPROVED8[[#Headers],[F12]],MATRIX[#Headers],0))</f>
        <v>4</v>
      </c>
    </row>
    <row r="238" spans="1:7" ht="16.899999999999999" customHeight="1" x14ac:dyDescent="0.25">
      <c r="A238" s="1">
        <v>2201</v>
      </c>
      <c r="B238" s="2" t="s">
        <v>237</v>
      </c>
      <c r="C238" s="3">
        <v>1</v>
      </c>
      <c r="D238" s="3">
        <v>0</v>
      </c>
      <c r="E238" s="4" t="str">
        <f t="shared" si="6"/>
        <v>N</v>
      </c>
      <c r="F238" t="str">
        <f t="shared" si="7"/>
        <v>1N</v>
      </c>
      <c r="G238">
        <f>INDEX(MATRIX[#All],MATCH(APPROVED8[[#This Row],[KEY]],matrix!$A$1:$A$21,0),MATCH(APPROVED8[[#Headers],[F12]],MATRIX[#Headers],0))</f>
        <v>1</v>
      </c>
    </row>
    <row r="239" spans="1:7" ht="16.899999999999999" customHeight="1" x14ac:dyDescent="0.25">
      <c r="A239" s="1">
        <v>2202</v>
      </c>
      <c r="B239" s="2" t="s">
        <v>238</v>
      </c>
      <c r="C239" s="3">
        <v>3</v>
      </c>
      <c r="D239" s="3">
        <v>1</v>
      </c>
      <c r="E239" s="4" t="str">
        <f t="shared" si="6"/>
        <v>Y</v>
      </c>
      <c r="F239" t="str">
        <f t="shared" si="7"/>
        <v>3Y</v>
      </c>
      <c r="G239">
        <f>INDEX(MATRIX[#All],MATCH(APPROVED8[[#This Row],[KEY]],matrix!$A$1:$A$21,0),MATCH(APPROVED8[[#Headers],[F12]],MATRIX[#Headers],0))</f>
        <v>4</v>
      </c>
    </row>
    <row r="240" spans="1:7" ht="16.899999999999999" customHeight="1" x14ac:dyDescent="0.25">
      <c r="A240" s="1">
        <v>2203</v>
      </c>
      <c r="B240" s="2" t="s">
        <v>239</v>
      </c>
      <c r="C240" s="3">
        <v>1</v>
      </c>
      <c r="D240" s="3">
        <v>0</v>
      </c>
      <c r="E240" s="4" t="str">
        <f t="shared" si="6"/>
        <v>N</v>
      </c>
      <c r="F240" t="str">
        <f t="shared" si="7"/>
        <v>1N</v>
      </c>
      <c r="G240">
        <f>INDEX(MATRIX[#All],MATCH(APPROVED8[[#This Row],[KEY]],matrix!$A$1:$A$21,0),MATCH(APPROVED8[[#Headers],[F12]],MATRIX[#Headers],0))</f>
        <v>1</v>
      </c>
    </row>
    <row r="241" spans="1:7" ht="16.899999999999999" customHeight="1" x14ac:dyDescent="0.25">
      <c r="A241" s="1">
        <v>2204</v>
      </c>
      <c r="B241" s="2" t="s">
        <v>240</v>
      </c>
      <c r="C241" s="3">
        <v>4</v>
      </c>
      <c r="D241" s="3">
        <v>2</v>
      </c>
      <c r="E241" s="4" t="str">
        <f t="shared" si="6"/>
        <v>Y</v>
      </c>
      <c r="F241" t="str">
        <f t="shared" si="7"/>
        <v>4Y</v>
      </c>
      <c r="G241">
        <f>INDEX(MATRIX[#All],MATCH(APPROVED8[[#This Row],[KEY]],matrix!$A$1:$A$21,0),MATCH(APPROVED8[[#Headers],[F12]],MATRIX[#Headers],0))</f>
        <v>4</v>
      </c>
    </row>
    <row r="242" spans="1:7" ht="16.899999999999999" customHeight="1" x14ac:dyDescent="0.25">
      <c r="A242" s="1">
        <v>2205</v>
      </c>
      <c r="B242" s="2" t="s">
        <v>241</v>
      </c>
      <c r="C242" s="3">
        <v>1</v>
      </c>
      <c r="D242" s="3">
        <v>0</v>
      </c>
      <c r="E242" s="4" t="str">
        <f t="shared" si="6"/>
        <v>N</v>
      </c>
      <c r="F242" t="str">
        <f t="shared" si="7"/>
        <v>1N</v>
      </c>
      <c r="G242">
        <f>INDEX(MATRIX[#All],MATCH(APPROVED8[[#This Row],[KEY]],matrix!$A$1:$A$21,0),MATCH(APPROVED8[[#Headers],[F12]],MATRIX[#Headers],0))</f>
        <v>1</v>
      </c>
    </row>
    <row r="243" spans="1:7" ht="16.899999999999999" customHeight="1" x14ac:dyDescent="0.25">
      <c r="A243" s="1">
        <v>2206</v>
      </c>
      <c r="B243" s="2" t="s">
        <v>242</v>
      </c>
      <c r="C243" s="3">
        <v>3</v>
      </c>
      <c r="D243" s="3">
        <v>1</v>
      </c>
      <c r="E243" s="4" t="str">
        <f t="shared" si="6"/>
        <v>Y</v>
      </c>
      <c r="F243" t="str">
        <f t="shared" si="7"/>
        <v>3Y</v>
      </c>
      <c r="G243">
        <f>INDEX(MATRIX[#All],MATCH(APPROVED8[[#This Row],[KEY]],matrix!$A$1:$A$21,0),MATCH(APPROVED8[[#Headers],[F12]],MATRIX[#Headers],0))</f>
        <v>4</v>
      </c>
    </row>
    <row r="244" spans="1:7" ht="16.899999999999999" customHeight="1" x14ac:dyDescent="0.25">
      <c r="A244" s="1">
        <v>2207</v>
      </c>
      <c r="B244" s="2" t="s">
        <v>243</v>
      </c>
      <c r="C244" s="3">
        <v>3</v>
      </c>
      <c r="D244" s="3">
        <v>2</v>
      </c>
      <c r="E244" s="4" t="str">
        <f t="shared" si="6"/>
        <v>Y</v>
      </c>
      <c r="F244" t="str">
        <f t="shared" si="7"/>
        <v>3Y</v>
      </c>
      <c r="G244">
        <f>INDEX(MATRIX[#All],MATCH(APPROVED8[[#This Row],[KEY]],matrix!$A$1:$A$21,0),MATCH(APPROVED8[[#Headers],[F12]],MATRIX[#Headers],0))</f>
        <v>4</v>
      </c>
    </row>
    <row r="245" spans="1:7" ht="16.899999999999999" customHeight="1" x14ac:dyDescent="0.25">
      <c r="A245" s="1">
        <v>2208</v>
      </c>
      <c r="B245" s="2" t="s">
        <v>244</v>
      </c>
      <c r="C245" s="3">
        <v>7</v>
      </c>
      <c r="D245" s="3">
        <v>5</v>
      </c>
      <c r="E245" s="4" t="str">
        <f t="shared" si="6"/>
        <v>Y</v>
      </c>
      <c r="F245" t="str">
        <f t="shared" si="7"/>
        <v>7Y</v>
      </c>
      <c r="G245">
        <f>INDEX(MATRIX[#All],MATCH(APPROVED8[[#This Row],[KEY]],matrix!$A$1:$A$21,0),MATCH(APPROVED8[[#Headers],[F12]],MATRIX[#Headers],0))</f>
        <v>5</v>
      </c>
    </row>
    <row r="246" spans="1:7" ht="16.899999999999999" customHeight="1" x14ac:dyDescent="0.25">
      <c r="A246" s="1">
        <v>2209</v>
      </c>
      <c r="B246" s="2" t="s">
        <v>245</v>
      </c>
      <c r="C246" s="3">
        <v>1</v>
      </c>
      <c r="D246" s="3">
        <v>0</v>
      </c>
      <c r="E246" s="4" t="str">
        <f t="shared" si="6"/>
        <v>N</v>
      </c>
      <c r="F246" t="str">
        <f t="shared" si="7"/>
        <v>1N</v>
      </c>
      <c r="G246">
        <f>INDEX(MATRIX[#All],MATCH(APPROVED8[[#This Row],[KEY]],matrix!$A$1:$A$21,0),MATCH(APPROVED8[[#Headers],[F12]],MATRIX[#Headers],0))</f>
        <v>1</v>
      </c>
    </row>
    <row r="247" spans="1:7" ht="16.899999999999999" customHeight="1" x14ac:dyDescent="0.25">
      <c r="A247" s="1">
        <v>2210</v>
      </c>
      <c r="B247" s="2" t="s">
        <v>246</v>
      </c>
      <c r="C247" s="3">
        <v>1</v>
      </c>
      <c r="D247" s="3">
        <v>0</v>
      </c>
      <c r="E247" s="4" t="str">
        <f t="shared" si="6"/>
        <v>N</v>
      </c>
      <c r="F247" t="str">
        <f t="shared" si="7"/>
        <v>1N</v>
      </c>
      <c r="G247">
        <f>INDEX(MATRIX[#All],MATCH(APPROVED8[[#This Row],[KEY]],matrix!$A$1:$A$21,0),MATCH(APPROVED8[[#Headers],[F12]],MATRIX[#Headers],0))</f>
        <v>1</v>
      </c>
    </row>
    <row r="248" spans="1:7" ht="16.899999999999999" customHeight="1" x14ac:dyDescent="0.25">
      <c r="A248" s="1">
        <v>2212</v>
      </c>
      <c r="B248" s="2" t="s">
        <v>247</v>
      </c>
      <c r="C248" s="3">
        <v>1</v>
      </c>
      <c r="D248" s="3">
        <v>0</v>
      </c>
      <c r="E248" s="4" t="str">
        <f t="shared" si="6"/>
        <v>N</v>
      </c>
      <c r="F248" t="str">
        <f t="shared" si="7"/>
        <v>1N</v>
      </c>
      <c r="G248">
        <f>INDEX(MATRIX[#All],MATCH(APPROVED8[[#This Row],[KEY]],matrix!$A$1:$A$21,0),MATCH(APPROVED8[[#Headers],[F12]],MATRIX[#Headers],0))</f>
        <v>1</v>
      </c>
    </row>
    <row r="249" spans="1:7" ht="16.899999999999999" customHeight="1" x14ac:dyDescent="0.25">
      <c r="A249" s="1">
        <v>2215</v>
      </c>
      <c r="B249" s="2" t="s">
        <v>248</v>
      </c>
      <c r="C249" s="3">
        <v>2</v>
      </c>
      <c r="D249" s="3">
        <v>1</v>
      </c>
      <c r="E249" s="4" t="str">
        <f t="shared" si="6"/>
        <v>Y</v>
      </c>
      <c r="F249" t="str">
        <f t="shared" si="7"/>
        <v>2Y</v>
      </c>
      <c r="G249">
        <f>INDEX(MATRIX[#All],MATCH(APPROVED8[[#This Row],[KEY]],matrix!$A$1:$A$21,0),MATCH(APPROVED8[[#Headers],[F12]],MATRIX[#Headers],0))</f>
        <v>3</v>
      </c>
    </row>
    <row r="250" spans="1:7" ht="16.899999999999999" customHeight="1" x14ac:dyDescent="0.25">
      <c r="A250" s="1">
        <v>2217</v>
      </c>
      <c r="B250" s="2" t="s">
        <v>249</v>
      </c>
      <c r="C250" s="3">
        <v>1</v>
      </c>
      <c r="D250" s="3">
        <v>0</v>
      </c>
      <c r="E250" s="4" t="str">
        <f t="shared" si="6"/>
        <v>N</v>
      </c>
      <c r="F250" t="str">
        <f t="shared" si="7"/>
        <v>1N</v>
      </c>
      <c r="G250">
        <f>INDEX(MATRIX[#All],MATCH(APPROVED8[[#This Row],[KEY]],matrix!$A$1:$A$21,0),MATCH(APPROVED8[[#Headers],[F12]],MATRIX[#Headers],0))</f>
        <v>1</v>
      </c>
    </row>
    <row r="251" spans="1:7" ht="16.899999999999999" customHeight="1" x14ac:dyDescent="0.25">
      <c r="A251" s="1">
        <v>2218</v>
      </c>
      <c r="B251" s="2" t="s">
        <v>69</v>
      </c>
      <c r="C251" s="3">
        <v>4</v>
      </c>
      <c r="D251" s="3">
        <v>3</v>
      </c>
      <c r="E251" s="4" t="str">
        <f t="shared" si="6"/>
        <v>Y</v>
      </c>
      <c r="F251" t="str">
        <f t="shared" si="7"/>
        <v>4Y</v>
      </c>
      <c r="G251">
        <f>INDEX(MATRIX[#All],MATCH(APPROVED8[[#This Row],[KEY]],matrix!$A$1:$A$21,0),MATCH(APPROVED8[[#Headers],[F12]],MATRIX[#Headers],0))</f>
        <v>4</v>
      </c>
    </row>
    <row r="252" spans="1:7" ht="16.899999999999999" customHeight="1" x14ac:dyDescent="0.25">
      <c r="A252" s="1">
        <v>2220</v>
      </c>
      <c r="B252" s="2" t="s">
        <v>250</v>
      </c>
      <c r="C252" s="3">
        <v>1</v>
      </c>
      <c r="D252" s="3">
        <v>0</v>
      </c>
      <c r="E252" s="4" t="str">
        <f t="shared" si="6"/>
        <v>N</v>
      </c>
      <c r="F252" t="str">
        <f t="shared" si="7"/>
        <v>1N</v>
      </c>
      <c r="G252">
        <f>INDEX(MATRIX[#All],MATCH(APPROVED8[[#This Row],[KEY]],matrix!$A$1:$A$21,0),MATCH(APPROVED8[[#Headers],[F12]],MATRIX[#Headers],0))</f>
        <v>1</v>
      </c>
    </row>
    <row r="253" spans="1:7" ht="16.899999999999999" customHeight="1" x14ac:dyDescent="0.25">
      <c r="A253" s="1">
        <v>2224</v>
      </c>
      <c r="B253" s="2" t="s">
        <v>251</v>
      </c>
      <c r="C253" s="3">
        <v>2</v>
      </c>
      <c r="D253" s="3">
        <v>0</v>
      </c>
      <c r="E253" s="4" t="str">
        <f t="shared" si="6"/>
        <v>N</v>
      </c>
      <c r="F253" t="str">
        <f t="shared" si="7"/>
        <v>2N</v>
      </c>
      <c r="G253">
        <f>INDEX(MATRIX[#All],MATCH(APPROVED8[[#This Row],[KEY]],matrix!$A$1:$A$21,0),MATCH(APPROVED8[[#Headers],[F12]],MATRIX[#Headers],0))</f>
        <v>1</v>
      </c>
    </row>
    <row r="254" spans="1:7" ht="16.899999999999999" customHeight="1" x14ac:dyDescent="0.25">
      <c r="A254" s="1">
        <v>2225</v>
      </c>
      <c r="B254" s="2" t="s">
        <v>252</v>
      </c>
      <c r="C254" s="3">
        <v>2</v>
      </c>
      <c r="D254" s="3">
        <v>0</v>
      </c>
      <c r="E254" s="4" t="str">
        <f t="shared" si="6"/>
        <v>N</v>
      </c>
      <c r="F254" t="str">
        <f t="shared" si="7"/>
        <v>2N</v>
      </c>
      <c r="G254">
        <f>INDEX(MATRIX[#All],MATCH(APPROVED8[[#This Row],[KEY]],matrix!$A$1:$A$21,0),MATCH(APPROVED8[[#Headers],[F12]],MATRIX[#Headers],0))</f>
        <v>1</v>
      </c>
    </row>
    <row r="255" spans="1:7" ht="16.899999999999999" customHeight="1" x14ac:dyDescent="0.25">
      <c r="A255" s="1">
        <v>2226</v>
      </c>
      <c r="B255" s="2" t="s">
        <v>253</v>
      </c>
      <c r="C255" s="3">
        <v>5</v>
      </c>
      <c r="D255" s="3">
        <v>2</v>
      </c>
      <c r="E255" s="4" t="str">
        <f t="shared" si="6"/>
        <v>Y</v>
      </c>
      <c r="F255" t="str">
        <f t="shared" si="7"/>
        <v>5Y</v>
      </c>
      <c r="G255">
        <f>INDEX(MATRIX[#All],MATCH(APPROVED8[[#This Row],[KEY]],matrix!$A$1:$A$21,0),MATCH(APPROVED8[[#Headers],[F12]],MATRIX[#Headers],0))</f>
        <v>4</v>
      </c>
    </row>
    <row r="256" spans="1:7" ht="16.899999999999999" customHeight="1" x14ac:dyDescent="0.25">
      <c r="A256" s="1">
        <v>2227</v>
      </c>
      <c r="B256" s="2" t="s">
        <v>254</v>
      </c>
      <c r="C256" s="3">
        <v>5</v>
      </c>
      <c r="D256" s="3">
        <v>3</v>
      </c>
      <c r="E256" s="4" t="str">
        <f t="shared" si="6"/>
        <v>Y</v>
      </c>
      <c r="F256" t="str">
        <f t="shared" si="7"/>
        <v>5Y</v>
      </c>
      <c r="G256">
        <f>INDEX(MATRIX[#All],MATCH(APPROVED8[[#This Row],[KEY]],matrix!$A$1:$A$21,0),MATCH(APPROVED8[[#Headers],[F12]],MATRIX[#Headers],0))</f>
        <v>4</v>
      </c>
    </row>
    <row r="257" spans="1:7" ht="16.899999999999999" customHeight="1" x14ac:dyDescent="0.25">
      <c r="A257" s="1">
        <v>2228</v>
      </c>
      <c r="B257" s="2" t="s">
        <v>255</v>
      </c>
      <c r="C257" s="3">
        <v>3</v>
      </c>
      <c r="D257" s="3">
        <v>1</v>
      </c>
      <c r="E257" s="4" t="str">
        <f t="shared" si="6"/>
        <v>Y</v>
      </c>
      <c r="F257" t="str">
        <f t="shared" si="7"/>
        <v>3Y</v>
      </c>
      <c r="G257">
        <f>INDEX(MATRIX[#All],MATCH(APPROVED8[[#This Row],[KEY]],matrix!$A$1:$A$21,0),MATCH(APPROVED8[[#Headers],[F12]],MATRIX[#Headers],0))</f>
        <v>4</v>
      </c>
    </row>
    <row r="258" spans="1:7" ht="16.899999999999999" customHeight="1" x14ac:dyDescent="0.25">
      <c r="A258" s="1">
        <v>2229</v>
      </c>
      <c r="B258" s="2" t="s">
        <v>256</v>
      </c>
      <c r="C258" s="3">
        <v>1</v>
      </c>
      <c r="D258" s="3">
        <v>0</v>
      </c>
      <c r="E258" s="4" t="str">
        <f t="shared" ref="E258:E321" si="8">IF(D258&gt;0,"Y","N")</f>
        <v>N</v>
      </c>
      <c r="F258" t="str">
        <f t="shared" ref="F258:F321" si="9">_xlfn.CONCAT(C258,E258)</f>
        <v>1N</v>
      </c>
      <c r="G258">
        <f>INDEX(MATRIX[#All],MATCH(APPROVED8[[#This Row],[KEY]],matrix!$A$1:$A$21,0),MATCH(APPROVED8[[#Headers],[F12]],MATRIX[#Headers],0))</f>
        <v>1</v>
      </c>
    </row>
    <row r="259" spans="1:7" ht="16.899999999999999" customHeight="1" x14ac:dyDescent="0.25">
      <c r="A259" s="1">
        <v>2231</v>
      </c>
      <c r="B259" s="2" t="s">
        <v>257</v>
      </c>
      <c r="C259" s="3">
        <v>4</v>
      </c>
      <c r="D259" s="3">
        <v>1</v>
      </c>
      <c r="E259" s="4" t="str">
        <f t="shared" si="8"/>
        <v>Y</v>
      </c>
      <c r="F259" t="str">
        <f t="shared" si="9"/>
        <v>4Y</v>
      </c>
      <c r="G259">
        <f>INDEX(MATRIX[#All],MATCH(APPROVED8[[#This Row],[KEY]],matrix!$A$1:$A$21,0),MATCH(APPROVED8[[#Headers],[F12]],MATRIX[#Headers],0))</f>
        <v>4</v>
      </c>
    </row>
    <row r="260" spans="1:7" ht="16.899999999999999" customHeight="1" x14ac:dyDescent="0.25">
      <c r="A260" s="1">
        <v>2232</v>
      </c>
      <c r="B260" s="2" t="s">
        <v>258</v>
      </c>
      <c r="C260" s="3">
        <v>4</v>
      </c>
      <c r="D260" s="3">
        <v>3</v>
      </c>
      <c r="E260" s="4" t="str">
        <f t="shared" si="8"/>
        <v>Y</v>
      </c>
      <c r="F260" t="str">
        <f t="shared" si="9"/>
        <v>4Y</v>
      </c>
      <c r="G260">
        <f>INDEX(MATRIX[#All],MATCH(APPROVED8[[#This Row],[KEY]],matrix!$A$1:$A$21,0),MATCH(APPROVED8[[#Headers],[F12]],MATRIX[#Headers],0))</f>
        <v>4</v>
      </c>
    </row>
    <row r="261" spans="1:7" ht="16.899999999999999" customHeight="1" x14ac:dyDescent="0.25">
      <c r="A261" s="1">
        <v>2239</v>
      </c>
      <c r="B261" s="2" t="s">
        <v>259</v>
      </c>
      <c r="C261" s="3">
        <v>3</v>
      </c>
      <c r="D261" s="3">
        <v>1</v>
      </c>
      <c r="E261" s="4" t="str">
        <f t="shared" si="8"/>
        <v>Y</v>
      </c>
      <c r="F261" t="str">
        <f t="shared" si="9"/>
        <v>3Y</v>
      </c>
      <c r="G261">
        <f>INDEX(MATRIX[#All],MATCH(APPROVED8[[#This Row],[KEY]],matrix!$A$1:$A$21,0),MATCH(APPROVED8[[#Headers],[F12]],MATRIX[#Headers],0))</f>
        <v>4</v>
      </c>
    </row>
    <row r="262" spans="1:7" ht="16.899999999999999" customHeight="1" x14ac:dyDescent="0.25">
      <c r="A262" s="1">
        <v>2240</v>
      </c>
      <c r="B262" s="2" t="s">
        <v>260</v>
      </c>
      <c r="C262" s="3">
        <v>1</v>
      </c>
      <c r="D262" s="3">
        <v>0</v>
      </c>
      <c r="E262" s="4" t="str">
        <f t="shared" si="8"/>
        <v>N</v>
      </c>
      <c r="F262" t="str">
        <f t="shared" si="9"/>
        <v>1N</v>
      </c>
      <c r="G262">
        <f>INDEX(MATRIX[#All],MATCH(APPROVED8[[#This Row],[KEY]],matrix!$A$1:$A$21,0),MATCH(APPROVED8[[#Headers],[F12]],MATRIX[#Headers],0))</f>
        <v>1</v>
      </c>
    </row>
    <row r="263" spans="1:7" ht="16.899999999999999" customHeight="1" x14ac:dyDescent="0.25">
      <c r="A263" s="1">
        <v>2241</v>
      </c>
      <c r="B263" s="2" t="s">
        <v>261</v>
      </c>
      <c r="C263" s="3">
        <v>3</v>
      </c>
      <c r="D263" s="3">
        <v>2</v>
      </c>
      <c r="E263" s="4" t="str">
        <f t="shared" si="8"/>
        <v>Y</v>
      </c>
      <c r="F263" t="str">
        <f t="shared" si="9"/>
        <v>3Y</v>
      </c>
      <c r="G263">
        <f>INDEX(MATRIX[#All],MATCH(APPROVED8[[#This Row],[KEY]],matrix!$A$1:$A$21,0),MATCH(APPROVED8[[#Headers],[F12]],MATRIX[#Headers],0))</f>
        <v>4</v>
      </c>
    </row>
    <row r="264" spans="1:7" ht="16.899999999999999" customHeight="1" x14ac:dyDescent="0.25">
      <c r="A264" s="1">
        <v>2246</v>
      </c>
      <c r="B264" s="2" t="s">
        <v>262</v>
      </c>
      <c r="C264" s="3">
        <v>3</v>
      </c>
      <c r="D264" s="3">
        <v>2</v>
      </c>
      <c r="E264" s="4" t="str">
        <f t="shared" si="8"/>
        <v>Y</v>
      </c>
      <c r="F264" t="str">
        <f t="shared" si="9"/>
        <v>3Y</v>
      </c>
      <c r="G264">
        <f>INDEX(MATRIX[#All],MATCH(APPROVED8[[#This Row],[KEY]],matrix!$A$1:$A$21,0),MATCH(APPROVED8[[#Headers],[F12]],MATRIX[#Headers],0))</f>
        <v>4</v>
      </c>
    </row>
    <row r="265" spans="1:7" ht="16.899999999999999" customHeight="1" x14ac:dyDescent="0.25">
      <c r="A265" s="1">
        <v>2248</v>
      </c>
      <c r="B265" s="2" t="s">
        <v>263</v>
      </c>
      <c r="C265" s="3">
        <v>4</v>
      </c>
      <c r="D265" s="3">
        <v>3</v>
      </c>
      <c r="E265" s="4" t="str">
        <f t="shared" si="8"/>
        <v>Y</v>
      </c>
      <c r="F265" t="str">
        <f t="shared" si="9"/>
        <v>4Y</v>
      </c>
      <c r="G265">
        <f>INDEX(MATRIX[#All],MATCH(APPROVED8[[#This Row],[KEY]],matrix!$A$1:$A$21,0),MATCH(APPROVED8[[#Headers],[F12]],MATRIX[#Headers],0))</f>
        <v>4</v>
      </c>
    </row>
    <row r="266" spans="1:7" ht="16.899999999999999" customHeight="1" x14ac:dyDescent="0.25">
      <c r="A266" s="1">
        <v>2249</v>
      </c>
      <c r="B266" s="2" t="s">
        <v>264</v>
      </c>
      <c r="C266" s="3">
        <v>1</v>
      </c>
      <c r="D266" s="3">
        <v>0</v>
      </c>
      <c r="E266" s="4" t="str">
        <f t="shared" si="8"/>
        <v>N</v>
      </c>
      <c r="F266" t="str">
        <f t="shared" si="9"/>
        <v>1N</v>
      </c>
      <c r="G266">
        <f>INDEX(MATRIX[#All],MATCH(APPROVED8[[#This Row],[KEY]],matrix!$A$1:$A$21,0),MATCH(APPROVED8[[#Headers],[F12]],MATRIX[#Headers],0))</f>
        <v>1</v>
      </c>
    </row>
    <row r="267" spans="1:7" ht="16.899999999999999" customHeight="1" x14ac:dyDescent="0.25">
      <c r="A267" s="1">
        <v>2259</v>
      </c>
      <c r="B267" s="2" t="s">
        <v>265</v>
      </c>
      <c r="C267" s="3">
        <v>1</v>
      </c>
      <c r="D267" s="3">
        <v>0</v>
      </c>
      <c r="E267" s="4" t="str">
        <f t="shared" si="8"/>
        <v>N</v>
      </c>
      <c r="F267" t="str">
        <f t="shared" si="9"/>
        <v>1N</v>
      </c>
      <c r="G267">
        <f>INDEX(MATRIX[#All],MATCH(APPROVED8[[#This Row],[KEY]],matrix!$A$1:$A$21,0),MATCH(APPROVED8[[#Headers],[F12]],MATRIX[#Headers],0))</f>
        <v>1</v>
      </c>
    </row>
    <row r="268" spans="1:7" ht="16.899999999999999" customHeight="1" x14ac:dyDescent="0.25">
      <c r="A268" s="1">
        <v>2261</v>
      </c>
      <c r="B268" s="2" t="s">
        <v>266</v>
      </c>
      <c r="C268" s="3">
        <v>1</v>
      </c>
      <c r="D268" s="3">
        <v>0</v>
      </c>
      <c r="E268" s="4" t="str">
        <f t="shared" si="8"/>
        <v>N</v>
      </c>
      <c r="F268" t="str">
        <f t="shared" si="9"/>
        <v>1N</v>
      </c>
      <c r="G268">
        <f>INDEX(MATRIX[#All],MATCH(APPROVED8[[#This Row],[KEY]],matrix!$A$1:$A$21,0),MATCH(APPROVED8[[#Headers],[F12]],MATRIX[#Headers],0))</f>
        <v>1</v>
      </c>
    </row>
    <row r="269" spans="1:7" ht="16.899999999999999" customHeight="1" x14ac:dyDescent="0.25">
      <c r="A269" s="1">
        <v>2263</v>
      </c>
      <c r="B269" s="2" t="s">
        <v>267</v>
      </c>
      <c r="C269" s="3">
        <v>1</v>
      </c>
      <c r="D269" s="3">
        <v>0</v>
      </c>
      <c r="E269" s="4" t="str">
        <f t="shared" si="8"/>
        <v>N</v>
      </c>
      <c r="F269" t="str">
        <f t="shared" si="9"/>
        <v>1N</v>
      </c>
      <c r="G269">
        <f>INDEX(MATRIX[#All],MATCH(APPROVED8[[#This Row],[KEY]],matrix!$A$1:$A$21,0),MATCH(APPROVED8[[#Headers],[F12]],MATRIX[#Headers],0))</f>
        <v>1</v>
      </c>
    </row>
    <row r="270" spans="1:7" ht="16.899999999999999" customHeight="1" x14ac:dyDescent="0.25">
      <c r="A270" s="1">
        <v>2264</v>
      </c>
      <c r="B270" s="2" t="s">
        <v>268</v>
      </c>
      <c r="C270" s="3">
        <v>2</v>
      </c>
      <c r="D270" s="3">
        <v>1</v>
      </c>
      <c r="E270" s="4" t="str">
        <f t="shared" si="8"/>
        <v>Y</v>
      </c>
      <c r="F270" t="str">
        <f t="shared" si="9"/>
        <v>2Y</v>
      </c>
      <c r="G270">
        <f>INDEX(MATRIX[#All],MATCH(APPROVED8[[#This Row],[KEY]],matrix!$A$1:$A$21,0),MATCH(APPROVED8[[#Headers],[F12]],MATRIX[#Headers],0))</f>
        <v>3</v>
      </c>
    </row>
    <row r="271" spans="1:7" ht="16.899999999999999" customHeight="1" x14ac:dyDescent="0.25">
      <c r="A271" s="1">
        <v>2265</v>
      </c>
      <c r="B271" s="2" t="s">
        <v>269</v>
      </c>
      <c r="C271" s="3">
        <v>3</v>
      </c>
      <c r="D271" s="3">
        <v>1</v>
      </c>
      <c r="E271" s="4" t="str">
        <f t="shared" si="8"/>
        <v>Y</v>
      </c>
      <c r="F271" t="str">
        <f t="shared" si="9"/>
        <v>3Y</v>
      </c>
      <c r="G271">
        <f>INDEX(MATRIX[#All],MATCH(APPROVED8[[#This Row],[KEY]],matrix!$A$1:$A$21,0),MATCH(APPROVED8[[#Headers],[F12]],MATRIX[#Headers],0))</f>
        <v>4</v>
      </c>
    </row>
    <row r="272" spans="1:7" ht="16.899999999999999" customHeight="1" x14ac:dyDescent="0.25">
      <c r="A272" s="1">
        <v>2266</v>
      </c>
      <c r="B272" s="2" t="s">
        <v>270</v>
      </c>
      <c r="C272" s="3">
        <v>4</v>
      </c>
      <c r="D272" s="3">
        <v>0</v>
      </c>
      <c r="E272" s="4" t="str">
        <f t="shared" si="8"/>
        <v>N</v>
      </c>
      <c r="F272" t="str">
        <f t="shared" si="9"/>
        <v>4N</v>
      </c>
      <c r="G272">
        <f>INDEX(MATRIX[#All],MATCH(APPROVED8[[#This Row],[KEY]],matrix!$A$1:$A$21,0),MATCH(APPROVED8[[#Headers],[F12]],MATRIX[#Headers],0))</f>
        <v>1</v>
      </c>
    </row>
    <row r="273" spans="1:7" ht="16.899999999999999" customHeight="1" x14ac:dyDescent="0.25">
      <c r="A273" s="1">
        <v>2273</v>
      </c>
      <c r="B273" s="2" t="s">
        <v>271</v>
      </c>
      <c r="C273" s="3">
        <v>5</v>
      </c>
      <c r="D273" s="3">
        <v>3</v>
      </c>
      <c r="E273" s="4" t="str">
        <f t="shared" si="8"/>
        <v>Y</v>
      </c>
      <c r="F273" t="str">
        <f t="shared" si="9"/>
        <v>5Y</v>
      </c>
      <c r="G273">
        <f>INDEX(MATRIX[#All],MATCH(APPROVED8[[#This Row],[KEY]],matrix!$A$1:$A$21,0),MATCH(APPROVED8[[#Headers],[F12]],MATRIX[#Headers],0))</f>
        <v>4</v>
      </c>
    </row>
    <row r="274" spans="1:7" ht="16.899999999999999" customHeight="1" x14ac:dyDescent="0.25">
      <c r="A274" s="1">
        <v>2275</v>
      </c>
      <c r="B274" s="2" t="s">
        <v>272</v>
      </c>
      <c r="C274" s="3">
        <v>3</v>
      </c>
      <c r="D274" s="3">
        <v>1</v>
      </c>
      <c r="E274" s="4" t="str">
        <f t="shared" si="8"/>
        <v>Y</v>
      </c>
      <c r="F274" t="str">
        <f t="shared" si="9"/>
        <v>3Y</v>
      </c>
      <c r="G274">
        <f>INDEX(MATRIX[#All],MATCH(APPROVED8[[#This Row],[KEY]],matrix!$A$1:$A$21,0),MATCH(APPROVED8[[#Headers],[F12]],MATRIX[#Headers],0))</f>
        <v>4</v>
      </c>
    </row>
    <row r="275" spans="1:7" ht="16.899999999999999" customHeight="1" x14ac:dyDescent="0.25">
      <c r="A275" s="1">
        <v>2276</v>
      </c>
      <c r="B275" s="2" t="s">
        <v>273</v>
      </c>
      <c r="C275" s="3">
        <v>4</v>
      </c>
      <c r="D275" s="3">
        <v>2</v>
      </c>
      <c r="E275" s="4" t="str">
        <f t="shared" si="8"/>
        <v>Y</v>
      </c>
      <c r="F275" t="str">
        <f t="shared" si="9"/>
        <v>4Y</v>
      </c>
      <c r="G275">
        <f>INDEX(MATRIX[#All],MATCH(APPROVED8[[#This Row],[KEY]],matrix!$A$1:$A$21,0),MATCH(APPROVED8[[#Headers],[F12]],MATRIX[#Headers],0))</f>
        <v>4</v>
      </c>
    </row>
    <row r="276" spans="1:7" ht="16.899999999999999" customHeight="1" x14ac:dyDescent="0.25">
      <c r="A276" s="1">
        <v>2278</v>
      </c>
      <c r="B276" s="2" t="s">
        <v>274</v>
      </c>
      <c r="C276" s="3">
        <v>2</v>
      </c>
      <c r="D276" s="3">
        <v>1</v>
      </c>
      <c r="E276" s="4" t="str">
        <f t="shared" si="8"/>
        <v>Y</v>
      </c>
      <c r="F276" t="str">
        <f t="shared" si="9"/>
        <v>2Y</v>
      </c>
      <c r="G276">
        <f>INDEX(MATRIX[#All],MATCH(APPROVED8[[#This Row],[KEY]],matrix!$A$1:$A$21,0),MATCH(APPROVED8[[#Headers],[F12]],MATRIX[#Headers],0))</f>
        <v>3</v>
      </c>
    </row>
    <row r="277" spans="1:7" ht="16.899999999999999" customHeight="1" x14ac:dyDescent="0.25">
      <c r="A277" s="1">
        <v>2279</v>
      </c>
      <c r="B277" s="2" t="s">
        <v>275</v>
      </c>
      <c r="C277" s="3">
        <v>1</v>
      </c>
      <c r="D277" s="3">
        <v>0</v>
      </c>
      <c r="E277" s="4" t="str">
        <f t="shared" si="8"/>
        <v>N</v>
      </c>
      <c r="F277" t="str">
        <f t="shared" si="9"/>
        <v>1N</v>
      </c>
      <c r="G277">
        <f>INDEX(MATRIX[#All],MATCH(APPROVED8[[#This Row],[KEY]],matrix!$A$1:$A$21,0),MATCH(APPROVED8[[#Headers],[F12]],MATRIX[#Headers],0))</f>
        <v>1</v>
      </c>
    </row>
    <row r="278" spans="1:7" ht="16.899999999999999" customHeight="1" x14ac:dyDescent="0.25">
      <c r="A278" s="1">
        <v>2281</v>
      </c>
      <c r="B278" s="2" t="s">
        <v>276</v>
      </c>
      <c r="C278" s="3">
        <v>6</v>
      </c>
      <c r="D278" s="3">
        <v>4</v>
      </c>
      <c r="E278" s="4" t="str">
        <f t="shared" si="8"/>
        <v>Y</v>
      </c>
      <c r="F278" t="str">
        <f t="shared" si="9"/>
        <v>6Y</v>
      </c>
      <c r="G278">
        <f>INDEX(MATRIX[#All],MATCH(APPROVED8[[#This Row],[KEY]],matrix!$A$1:$A$21,0),MATCH(APPROVED8[[#Headers],[F12]],MATRIX[#Headers],0))</f>
        <v>5</v>
      </c>
    </row>
    <row r="279" spans="1:7" ht="16.899999999999999" customHeight="1" x14ac:dyDescent="0.25">
      <c r="A279" s="1">
        <v>2285</v>
      </c>
      <c r="B279" s="2" t="s">
        <v>277</v>
      </c>
      <c r="C279" s="3">
        <v>1</v>
      </c>
      <c r="D279" s="3">
        <v>0</v>
      </c>
      <c r="E279" s="4" t="str">
        <f t="shared" si="8"/>
        <v>N</v>
      </c>
      <c r="F279" t="str">
        <f t="shared" si="9"/>
        <v>1N</v>
      </c>
      <c r="G279">
        <f>INDEX(MATRIX[#All],MATCH(APPROVED8[[#This Row],[KEY]],matrix!$A$1:$A$21,0),MATCH(APPROVED8[[#Headers],[F12]],MATRIX[#Headers],0))</f>
        <v>1</v>
      </c>
    </row>
    <row r="280" spans="1:7" ht="16.899999999999999" customHeight="1" x14ac:dyDescent="0.25">
      <c r="A280" s="1">
        <v>2286</v>
      </c>
      <c r="B280" s="2" t="s">
        <v>278</v>
      </c>
      <c r="C280" s="3">
        <v>4</v>
      </c>
      <c r="D280" s="3">
        <v>2</v>
      </c>
      <c r="E280" s="4" t="str">
        <f t="shared" si="8"/>
        <v>Y</v>
      </c>
      <c r="F280" t="str">
        <f t="shared" si="9"/>
        <v>4Y</v>
      </c>
      <c r="G280">
        <f>INDEX(MATRIX[#All],MATCH(APPROVED8[[#This Row],[KEY]],matrix!$A$1:$A$21,0),MATCH(APPROVED8[[#Headers],[F12]],MATRIX[#Headers],0))</f>
        <v>4</v>
      </c>
    </row>
    <row r="281" spans="1:7" ht="16.899999999999999" customHeight="1" x14ac:dyDescent="0.25">
      <c r="A281" s="1">
        <v>2287</v>
      </c>
      <c r="B281" s="2" t="s">
        <v>279</v>
      </c>
      <c r="C281" s="3">
        <v>1</v>
      </c>
      <c r="D281" s="3">
        <v>0</v>
      </c>
      <c r="E281" s="4" t="str">
        <f t="shared" si="8"/>
        <v>N</v>
      </c>
      <c r="F281" t="str">
        <f t="shared" si="9"/>
        <v>1N</v>
      </c>
      <c r="G281">
        <f>INDEX(MATRIX[#All],MATCH(APPROVED8[[#This Row],[KEY]],matrix!$A$1:$A$21,0),MATCH(APPROVED8[[#Headers],[F12]],MATRIX[#Headers],0))</f>
        <v>1</v>
      </c>
    </row>
    <row r="282" spans="1:7" ht="16.899999999999999" customHeight="1" x14ac:dyDescent="0.25">
      <c r="A282" s="1">
        <v>2290</v>
      </c>
      <c r="B282" s="2" t="s">
        <v>280</v>
      </c>
      <c r="C282" s="3">
        <v>1</v>
      </c>
      <c r="D282" s="3">
        <v>0</v>
      </c>
      <c r="E282" s="4" t="str">
        <f t="shared" si="8"/>
        <v>N</v>
      </c>
      <c r="F282" t="str">
        <f t="shared" si="9"/>
        <v>1N</v>
      </c>
      <c r="G282">
        <f>INDEX(MATRIX[#All],MATCH(APPROVED8[[#This Row],[KEY]],matrix!$A$1:$A$21,0),MATCH(APPROVED8[[#Headers],[F12]],MATRIX[#Headers],0))</f>
        <v>1</v>
      </c>
    </row>
    <row r="283" spans="1:7" ht="16.899999999999999" customHeight="1" x14ac:dyDescent="0.25">
      <c r="A283" s="1">
        <v>2292</v>
      </c>
      <c r="B283" s="2" t="s">
        <v>281</v>
      </c>
      <c r="C283" s="3">
        <v>2</v>
      </c>
      <c r="D283" s="3">
        <v>0</v>
      </c>
      <c r="E283" s="4" t="str">
        <f t="shared" si="8"/>
        <v>N</v>
      </c>
      <c r="F283" t="str">
        <f t="shared" si="9"/>
        <v>2N</v>
      </c>
      <c r="G283">
        <f>INDEX(MATRIX[#All],MATCH(APPROVED8[[#This Row],[KEY]],matrix!$A$1:$A$21,0),MATCH(APPROVED8[[#Headers],[F12]],MATRIX[#Headers],0))</f>
        <v>1</v>
      </c>
    </row>
    <row r="284" spans="1:7" ht="16.899999999999999" customHeight="1" x14ac:dyDescent="0.25">
      <c r="A284" s="1">
        <v>2297</v>
      </c>
      <c r="B284" s="2" t="s">
        <v>282</v>
      </c>
      <c r="C284" s="3">
        <v>1</v>
      </c>
      <c r="D284" s="3">
        <v>0</v>
      </c>
      <c r="E284" s="4" t="str">
        <f t="shared" si="8"/>
        <v>N</v>
      </c>
      <c r="F284" t="str">
        <f t="shared" si="9"/>
        <v>1N</v>
      </c>
      <c r="G284">
        <f>INDEX(MATRIX[#All],MATCH(APPROVED8[[#This Row],[KEY]],matrix!$A$1:$A$21,0),MATCH(APPROVED8[[#Headers],[F12]],MATRIX[#Headers],0))</f>
        <v>1</v>
      </c>
    </row>
    <row r="285" spans="1:7" ht="16.899999999999999" customHeight="1" x14ac:dyDescent="0.25">
      <c r="A285" s="1">
        <v>2299</v>
      </c>
      <c r="B285" s="2" t="s">
        <v>283</v>
      </c>
      <c r="C285" s="3">
        <v>1</v>
      </c>
      <c r="D285" s="3">
        <v>0</v>
      </c>
      <c r="E285" s="4" t="str">
        <f t="shared" si="8"/>
        <v>N</v>
      </c>
      <c r="F285" t="str">
        <f t="shared" si="9"/>
        <v>1N</v>
      </c>
      <c r="G285">
        <f>INDEX(MATRIX[#All],MATCH(APPROVED8[[#This Row],[KEY]],matrix!$A$1:$A$21,0),MATCH(APPROVED8[[#Headers],[F12]],MATRIX[#Headers],0))</f>
        <v>1</v>
      </c>
    </row>
    <row r="286" spans="1:7" ht="16.899999999999999" customHeight="1" x14ac:dyDescent="0.25">
      <c r="A286" s="1">
        <v>2304</v>
      </c>
      <c r="B286" s="2" t="s">
        <v>284</v>
      </c>
      <c r="C286" s="3">
        <v>7</v>
      </c>
      <c r="D286" s="3">
        <v>5</v>
      </c>
      <c r="E286" s="4" t="str">
        <f t="shared" si="8"/>
        <v>Y</v>
      </c>
      <c r="F286" t="str">
        <f t="shared" si="9"/>
        <v>7Y</v>
      </c>
      <c r="G286">
        <f>INDEX(MATRIX[#All],MATCH(APPROVED8[[#This Row],[KEY]],matrix!$A$1:$A$21,0),MATCH(APPROVED8[[#Headers],[F12]],MATRIX[#Headers],0))</f>
        <v>5</v>
      </c>
    </row>
    <row r="287" spans="1:7" ht="16.899999999999999" customHeight="1" x14ac:dyDescent="0.25">
      <c r="A287" s="1">
        <v>2305</v>
      </c>
      <c r="B287" s="2" t="s">
        <v>285</v>
      </c>
      <c r="C287" s="3">
        <v>5</v>
      </c>
      <c r="D287" s="3">
        <v>3</v>
      </c>
      <c r="E287" s="4" t="str">
        <f t="shared" si="8"/>
        <v>Y</v>
      </c>
      <c r="F287" t="str">
        <f t="shared" si="9"/>
        <v>5Y</v>
      </c>
      <c r="G287">
        <f>INDEX(MATRIX[#All],MATCH(APPROVED8[[#This Row],[KEY]],matrix!$A$1:$A$21,0),MATCH(APPROVED8[[#Headers],[F12]],MATRIX[#Headers],0))</f>
        <v>4</v>
      </c>
    </row>
    <row r="288" spans="1:7" ht="16.899999999999999" customHeight="1" x14ac:dyDescent="0.25">
      <c r="A288" s="1">
        <v>2308</v>
      </c>
      <c r="B288" s="2" t="s">
        <v>286</v>
      </c>
      <c r="C288" s="3">
        <v>1</v>
      </c>
      <c r="D288" s="3">
        <v>0</v>
      </c>
      <c r="E288" s="4" t="str">
        <f t="shared" si="8"/>
        <v>N</v>
      </c>
      <c r="F288" t="str">
        <f t="shared" si="9"/>
        <v>1N</v>
      </c>
      <c r="G288">
        <f>INDEX(MATRIX[#All],MATCH(APPROVED8[[#This Row],[KEY]],matrix!$A$1:$A$21,0),MATCH(APPROVED8[[#Headers],[F12]],MATRIX[#Headers],0))</f>
        <v>1</v>
      </c>
    </row>
    <row r="289" spans="1:7" ht="16.899999999999999" customHeight="1" x14ac:dyDescent="0.25">
      <c r="A289" s="1">
        <v>2310</v>
      </c>
      <c r="B289" s="2" t="s">
        <v>287</v>
      </c>
      <c r="C289" s="3">
        <v>1</v>
      </c>
      <c r="D289" s="3">
        <v>0</v>
      </c>
      <c r="E289" s="4" t="str">
        <f t="shared" si="8"/>
        <v>N</v>
      </c>
      <c r="F289" t="str">
        <f t="shared" si="9"/>
        <v>1N</v>
      </c>
      <c r="G289">
        <f>INDEX(MATRIX[#All],MATCH(APPROVED8[[#This Row],[KEY]],matrix!$A$1:$A$21,0),MATCH(APPROVED8[[#Headers],[F12]],MATRIX[#Headers],0))</f>
        <v>1</v>
      </c>
    </row>
    <row r="290" spans="1:7" ht="16.899999999999999" customHeight="1" x14ac:dyDescent="0.25">
      <c r="A290" s="1">
        <v>2311</v>
      </c>
      <c r="B290" s="2" t="s">
        <v>288</v>
      </c>
      <c r="C290" s="3">
        <v>3</v>
      </c>
      <c r="D290" s="3">
        <v>1</v>
      </c>
      <c r="E290" s="4" t="str">
        <f t="shared" si="8"/>
        <v>Y</v>
      </c>
      <c r="F290" t="str">
        <f t="shared" si="9"/>
        <v>3Y</v>
      </c>
      <c r="G290">
        <f>INDEX(MATRIX[#All],MATCH(APPROVED8[[#This Row],[KEY]],matrix!$A$1:$A$21,0),MATCH(APPROVED8[[#Headers],[F12]],MATRIX[#Headers],0))</f>
        <v>4</v>
      </c>
    </row>
    <row r="291" spans="1:7" ht="16.899999999999999" customHeight="1" x14ac:dyDescent="0.25">
      <c r="A291" s="1">
        <v>2312</v>
      </c>
      <c r="B291" s="2" t="s">
        <v>289</v>
      </c>
      <c r="C291" s="3">
        <v>1</v>
      </c>
      <c r="D291" s="3">
        <v>0</v>
      </c>
      <c r="E291" s="4" t="str">
        <f t="shared" si="8"/>
        <v>N</v>
      </c>
      <c r="F291" t="str">
        <f t="shared" si="9"/>
        <v>1N</v>
      </c>
      <c r="G291">
        <f>INDEX(MATRIX[#All],MATCH(APPROVED8[[#This Row],[KEY]],matrix!$A$1:$A$21,0),MATCH(APPROVED8[[#Headers],[F12]],MATRIX[#Headers],0))</f>
        <v>1</v>
      </c>
    </row>
    <row r="292" spans="1:7" ht="16.899999999999999" customHeight="1" x14ac:dyDescent="0.25">
      <c r="A292" s="1">
        <v>2313</v>
      </c>
      <c r="B292" s="2" t="s">
        <v>290</v>
      </c>
      <c r="C292" s="3">
        <v>4</v>
      </c>
      <c r="D292" s="3">
        <v>1</v>
      </c>
      <c r="E292" s="4" t="str">
        <f t="shared" si="8"/>
        <v>Y</v>
      </c>
      <c r="F292" t="str">
        <f t="shared" si="9"/>
        <v>4Y</v>
      </c>
      <c r="G292">
        <f>INDEX(MATRIX[#All],MATCH(APPROVED8[[#This Row],[KEY]],matrix!$A$1:$A$21,0),MATCH(APPROVED8[[#Headers],[F12]],MATRIX[#Headers],0))</f>
        <v>4</v>
      </c>
    </row>
    <row r="293" spans="1:7" ht="16.899999999999999" customHeight="1" x14ac:dyDescent="0.25">
      <c r="A293" s="1">
        <v>2315</v>
      </c>
      <c r="B293" s="2" t="s">
        <v>291</v>
      </c>
      <c r="C293" s="3">
        <v>2</v>
      </c>
      <c r="D293" s="3">
        <v>1</v>
      </c>
      <c r="E293" s="4" t="str">
        <f t="shared" si="8"/>
        <v>Y</v>
      </c>
      <c r="F293" t="str">
        <f t="shared" si="9"/>
        <v>2Y</v>
      </c>
      <c r="G293">
        <f>INDEX(MATRIX[#All],MATCH(APPROVED8[[#This Row],[KEY]],matrix!$A$1:$A$21,0),MATCH(APPROVED8[[#Headers],[F12]],MATRIX[#Headers],0))</f>
        <v>3</v>
      </c>
    </row>
    <row r="294" spans="1:7" ht="16.899999999999999" customHeight="1" x14ac:dyDescent="0.25">
      <c r="A294" s="1">
        <v>2316</v>
      </c>
      <c r="B294" s="2" t="s">
        <v>292</v>
      </c>
      <c r="C294" s="3">
        <v>1</v>
      </c>
      <c r="D294" s="3">
        <v>0</v>
      </c>
      <c r="E294" s="4" t="str">
        <f t="shared" si="8"/>
        <v>N</v>
      </c>
      <c r="F294" t="str">
        <f t="shared" si="9"/>
        <v>1N</v>
      </c>
      <c r="G294">
        <f>INDEX(MATRIX[#All],MATCH(APPROVED8[[#This Row],[KEY]],matrix!$A$1:$A$21,0),MATCH(APPROVED8[[#Headers],[F12]],MATRIX[#Headers],0))</f>
        <v>1</v>
      </c>
    </row>
    <row r="295" spans="1:7" ht="16.899999999999999" customHeight="1" x14ac:dyDescent="0.25">
      <c r="A295" s="1">
        <v>2317</v>
      </c>
      <c r="B295" s="2" t="s">
        <v>293</v>
      </c>
      <c r="C295" s="3">
        <v>2</v>
      </c>
      <c r="D295" s="3">
        <v>1</v>
      </c>
      <c r="E295" s="4" t="str">
        <f t="shared" si="8"/>
        <v>Y</v>
      </c>
      <c r="F295" t="str">
        <f t="shared" si="9"/>
        <v>2Y</v>
      </c>
      <c r="G295">
        <f>INDEX(MATRIX[#All],MATCH(APPROVED8[[#This Row],[KEY]],matrix!$A$1:$A$21,0),MATCH(APPROVED8[[#Headers],[F12]],MATRIX[#Headers],0))</f>
        <v>3</v>
      </c>
    </row>
    <row r="296" spans="1:7" ht="16.899999999999999" customHeight="1" x14ac:dyDescent="0.25">
      <c r="A296" s="1">
        <v>2319</v>
      </c>
      <c r="B296" s="2" t="s">
        <v>294</v>
      </c>
      <c r="C296" s="3">
        <v>2</v>
      </c>
      <c r="D296" s="3">
        <v>0</v>
      </c>
      <c r="E296" s="4" t="str">
        <f t="shared" si="8"/>
        <v>N</v>
      </c>
      <c r="F296" t="str">
        <f t="shared" si="9"/>
        <v>2N</v>
      </c>
      <c r="G296">
        <f>INDEX(MATRIX[#All],MATCH(APPROVED8[[#This Row],[KEY]],matrix!$A$1:$A$21,0),MATCH(APPROVED8[[#Headers],[F12]],MATRIX[#Headers],0))</f>
        <v>1</v>
      </c>
    </row>
    <row r="297" spans="1:7" ht="16.899999999999999" customHeight="1" x14ac:dyDescent="0.25">
      <c r="A297" s="1">
        <v>2320</v>
      </c>
      <c r="B297" s="2" t="s">
        <v>295</v>
      </c>
      <c r="C297" s="3">
        <v>1</v>
      </c>
      <c r="D297" s="3">
        <v>0</v>
      </c>
      <c r="E297" s="4" t="str">
        <f t="shared" si="8"/>
        <v>N</v>
      </c>
      <c r="F297" t="str">
        <f t="shared" si="9"/>
        <v>1N</v>
      </c>
      <c r="G297">
        <f>INDEX(MATRIX[#All],MATCH(APPROVED8[[#This Row],[KEY]],matrix!$A$1:$A$21,0),MATCH(APPROVED8[[#Headers],[F12]],MATRIX[#Headers],0))</f>
        <v>1</v>
      </c>
    </row>
    <row r="298" spans="1:7" ht="16.899999999999999" customHeight="1" x14ac:dyDescent="0.25">
      <c r="A298" s="1">
        <v>2321</v>
      </c>
      <c r="B298" s="2" t="s">
        <v>296</v>
      </c>
      <c r="C298" s="3">
        <v>1</v>
      </c>
      <c r="D298" s="3">
        <v>0</v>
      </c>
      <c r="E298" s="4" t="str">
        <f t="shared" si="8"/>
        <v>N</v>
      </c>
      <c r="F298" t="str">
        <f t="shared" si="9"/>
        <v>1N</v>
      </c>
      <c r="G298">
        <f>INDEX(MATRIX[#All],MATCH(APPROVED8[[#This Row],[KEY]],matrix!$A$1:$A$21,0),MATCH(APPROVED8[[#Headers],[F12]],MATRIX[#Headers],0))</f>
        <v>1</v>
      </c>
    </row>
    <row r="299" spans="1:7" ht="16.899999999999999" customHeight="1" x14ac:dyDescent="0.25">
      <c r="A299" s="1">
        <v>2323</v>
      </c>
      <c r="B299" s="2" t="s">
        <v>297</v>
      </c>
      <c r="C299" s="3">
        <v>3</v>
      </c>
      <c r="D299" s="3">
        <v>1</v>
      </c>
      <c r="E299" s="4" t="str">
        <f t="shared" si="8"/>
        <v>Y</v>
      </c>
      <c r="F299" t="str">
        <f t="shared" si="9"/>
        <v>3Y</v>
      </c>
      <c r="G299">
        <f>INDEX(MATRIX[#All],MATCH(APPROVED8[[#This Row],[KEY]],matrix!$A$1:$A$21,0),MATCH(APPROVED8[[#Headers],[F12]],MATRIX[#Headers],0))</f>
        <v>4</v>
      </c>
    </row>
    <row r="300" spans="1:7" ht="16.899999999999999" customHeight="1" x14ac:dyDescent="0.25">
      <c r="A300" s="1">
        <v>2325</v>
      </c>
      <c r="B300" s="2" t="s">
        <v>298</v>
      </c>
      <c r="C300" s="3">
        <v>1</v>
      </c>
      <c r="D300" s="3">
        <v>0</v>
      </c>
      <c r="E300" s="4" t="str">
        <f t="shared" si="8"/>
        <v>N</v>
      </c>
      <c r="F300" t="str">
        <f t="shared" si="9"/>
        <v>1N</v>
      </c>
      <c r="G300">
        <f>INDEX(MATRIX[#All],MATCH(APPROVED8[[#This Row],[KEY]],matrix!$A$1:$A$21,0),MATCH(APPROVED8[[#Headers],[F12]],MATRIX[#Headers],0))</f>
        <v>1</v>
      </c>
    </row>
    <row r="301" spans="1:7" ht="16.899999999999999" customHeight="1" x14ac:dyDescent="0.25">
      <c r="A301" s="1">
        <v>2328</v>
      </c>
      <c r="B301" s="2" t="s">
        <v>299</v>
      </c>
      <c r="C301" s="3">
        <v>1</v>
      </c>
      <c r="D301" s="3">
        <v>0</v>
      </c>
      <c r="E301" s="4" t="str">
        <f t="shared" si="8"/>
        <v>N</v>
      </c>
      <c r="F301" t="str">
        <f t="shared" si="9"/>
        <v>1N</v>
      </c>
      <c r="G301">
        <f>INDEX(MATRIX[#All],MATCH(APPROVED8[[#This Row],[KEY]],matrix!$A$1:$A$21,0),MATCH(APPROVED8[[#Headers],[F12]],MATRIX[#Headers],0))</f>
        <v>1</v>
      </c>
    </row>
    <row r="302" spans="1:7" ht="16.899999999999999" customHeight="1" x14ac:dyDescent="0.25">
      <c r="A302" s="1">
        <v>2330</v>
      </c>
      <c r="B302" s="2" t="s">
        <v>300</v>
      </c>
      <c r="C302" s="3">
        <v>1</v>
      </c>
      <c r="D302" s="3">
        <v>0</v>
      </c>
      <c r="E302" s="4" t="str">
        <f t="shared" si="8"/>
        <v>N</v>
      </c>
      <c r="F302" t="str">
        <f t="shared" si="9"/>
        <v>1N</v>
      </c>
      <c r="G302">
        <f>INDEX(MATRIX[#All],MATCH(APPROVED8[[#This Row],[KEY]],matrix!$A$1:$A$21,0),MATCH(APPROVED8[[#Headers],[F12]],MATRIX[#Headers],0))</f>
        <v>1</v>
      </c>
    </row>
    <row r="303" spans="1:7" ht="16.899999999999999" customHeight="1" x14ac:dyDescent="0.25">
      <c r="A303" s="1">
        <v>2331</v>
      </c>
      <c r="B303" s="2" t="s">
        <v>301</v>
      </c>
      <c r="C303" s="3">
        <v>1</v>
      </c>
      <c r="D303" s="3">
        <v>0</v>
      </c>
      <c r="E303" s="4" t="str">
        <f t="shared" si="8"/>
        <v>N</v>
      </c>
      <c r="F303" t="str">
        <f t="shared" si="9"/>
        <v>1N</v>
      </c>
      <c r="G303">
        <f>INDEX(MATRIX[#All],MATCH(APPROVED8[[#This Row],[KEY]],matrix!$A$1:$A$21,0),MATCH(APPROVED8[[#Headers],[F12]],MATRIX[#Headers],0))</f>
        <v>1</v>
      </c>
    </row>
    <row r="304" spans="1:7" ht="16.899999999999999" customHeight="1" x14ac:dyDescent="0.25">
      <c r="A304" s="1">
        <v>2332</v>
      </c>
      <c r="B304" s="2" t="s">
        <v>302</v>
      </c>
      <c r="C304" s="3">
        <v>5</v>
      </c>
      <c r="D304" s="3">
        <v>4</v>
      </c>
      <c r="E304" s="4" t="str">
        <f t="shared" si="8"/>
        <v>Y</v>
      </c>
      <c r="F304" t="str">
        <f t="shared" si="9"/>
        <v>5Y</v>
      </c>
      <c r="G304">
        <f>INDEX(MATRIX[#All],MATCH(APPROVED8[[#This Row],[KEY]],matrix!$A$1:$A$21,0),MATCH(APPROVED8[[#Headers],[F12]],MATRIX[#Headers],0))</f>
        <v>4</v>
      </c>
    </row>
    <row r="305" spans="1:7" ht="16.899999999999999" customHeight="1" x14ac:dyDescent="0.25">
      <c r="A305" s="1">
        <v>2333</v>
      </c>
      <c r="B305" s="2" t="s">
        <v>303</v>
      </c>
      <c r="C305" s="3">
        <v>4</v>
      </c>
      <c r="D305" s="3">
        <v>3</v>
      </c>
      <c r="E305" s="4" t="str">
        <f t="shared" si="8"/>
        <v>Y</v>
      </c>
      <c r="F305" t="str">
        <f t="shared" si="9"/>
        <v>4Y</v>
      </c>
      <c r="G305">
        <f>INDEX(MATRIX[#All],MATCH(APPROVED8[[#This Row],[KEY]],matrix!$A$1:$A$21,0),MATCH(APPROVED8[[#Headers],[F12]],MATRIX[#Headers],0))</f>
        <v>4</v>
      </c>
    </row>
    <row r="306" spans="1:7" ht="16.899999999999999" customHeight="1" x14ac:dyDescent="0.25">
      <c r="A306" s="1">
        <v>2339</v>
      </c>
      <c r="B306" s="2" t="s">
        <v>304</v>
      </c>
      <c r="C306" s="3">
        <v>1</v>
      </c>
      <c r="D306" s="3">
        <v>0</v>
      </c>
      <c r="E306" s="4" t="str">
        <f t="shared" si="8"/>
        <v>N</v>
      </c>
      <c r="F306" t="str">
        <f t="shared" si="9"/>
        <v>1N</v>
      </c>
      <c r="G306">
        <f>INDEX(MATRIX[#All],MATCH(APPROVED8[[#This Row],[KEY]],matrix!$A$1:$A$21,0),MATCH(APPROVED8[[#Headers],[F12]],MATRIX[#Headers],0))</f>
        <v>1</v>
      </c>
    </row>
    <row r="307" spans="1:7" ht="16.899999999999999" customHeight="1" x14ac:dyDescent="0.25">
      <c r="A307" s="1">
        <v>2428</v>
      </c>
      <c r="B307" s="2" t="s">
        <v>305</v>
      </c>
      <c r="C307" s="3">
        <v>4</v>
      </c>
      <c r="D307" s="3">
        <v>3</v>
      </c>
      <c r="E307" s="4" t="str">
        <f t="shared" si="8"/>
        <v>Y</v>
      </c>
      <c r="F307" t="str">
        <f t="shared" si="9"/>
        <v>4Y</v>
      </c>
      <c r="G307">
        <f>INDEX(MATRIX[#All],MATCH(APPROVED8[[#This Row],[KEY]],matrix!$A$1:$A$21,0),MATCH(APPROVED8[[#Headers],[F12]],MATRIX[#Headers],0))</f>
        <v>4</v>
      </c>
    </row>
    <row r="308" spans="1:7" ht="16.899999999999999" customHeight="1" x14ac:dyDescent="0.25">
      <c r="A308" s="1">
        <v>2341</v>
      </c>
      <c r="B308" s="2" t="s">
        <v>306</v>
      </c>
      <c r="C308" s="3">
        <v>3</v>
      </c>
      <c r="D308" s="3">
        <v>2</v>
      </c>
      <c r="E308" s="4" t="str">
        <f t="shared" si="8"/>
        <v>Y</v>
      </c>
      <c r="F308" t="str">
        <f t="shared" si="9"/>
        <v>3Y</v>
      </c>
      <c r="G308">
        <f>INDEX(MATRIX[#All],MATCH(APPROVED8[[#This Row],[KEY]],matrix!$A$1:$A$21,0),MATCH(APPROVED8[[#Headers],[F12]],MATRIX[#Headers],0))</f>
        <v>4</v>
      </c>
    </row>
    <row r="309" spans="1:7" ht="16.899999999999999" customHeight="1" x14ac:dyDescent="0.25">
      <c r="A309" s="1">
        <v>2342</v>
      </c>
      <c r="B309" s="2" t="s">
        <v>307</v>
      </c>
      <c r="C309" s="3">
        <v>2</v>
      </c>
      <c r="D309" s="3">
        <v>1</v>
      </c>
      <c r="E309" s="4" t="str">
        <f t="shared" si="8"/>
        <v>Y</v>
      </c>
      <c r="F309" t="str">
        <f t="shared" si="9"/>
        <v>2Y</v>
      </c>
      <c r="G309">
        <f>INDEX(MATRIX[#All],MATCH(APPROVED8[[#This Row],[KEY]],matrix!$A$1:$A$21,0),MATCH(APPROVED8[[#Headers],[F12]],MATRIX[#Headers],0))</f>
        <v>3</v>
      </c>
    </row>
    <row r="310" spans="1:7" ht="16.899999999999999" customHeight="1" x14ac:dyDescent="0.25">
      <c r="A310" s="1">
        <v>2346</v>
      </c>
      <c r="B310" s="2" t="s">
        <v>308</v>
      </c>
      <c r="C310" s="3">
        <v>3</v>
      </c>
      <c r="D310" s="3">
        <v>2</v>
      </c>
      <c r="E310" s="4" t="str">
        <f t="shared" si="8"/>
        <v>Y</v>
      </c>
      <c r="F310" t="str">
        <f t="shared" si="9"/>
        <v>3Y</v>
      </c>
      <c r="G310">
        <f>INDEX(MATRIX[#All],MATCH(APPROVED8[[#This Row],[KEY]],matrix!$A$1:$A$21,0),MATCH(APPROVED8[[#Headers],[F12]],MATRIX[#Headers],0))</f>
        <v>4</v>
      </c>
    </row>
    <row r="311" spans="1:7" ht="16.899999999999999" customHeight="1" x14ac:dyDescent="0.25">
      <c r="A311" s="1">
        <v>2347</v>
      </c>
      <c r="B311" s="2" t="s">
        <v>309</v>
      </c>
      <c r="C311" s="3">
        <v>2</v>
      </c>
      <c r="D311" s="3">
        <v>1</v>
      </c>
      <c r="E311" s="4" t="str">
        <f t="shared" si="8"/>
        <v>Y</v>
      </c>
      <c r="F311" t="str">
        <f t="shared" si="9"/>
        <v>2Y</v>
      </c>
      <c r="G311">
        <f>INDEX(MATRIX[#All],MATCH(APPROVED8[[#This Row],[KEY]],matrix!$A$1:$A$21,0),MATCH(APPROVED8[[#Headers],[F12]],MATRIX[#Headers],0))</f>
        <v>3</v>
      </c>
    </row>
    <row r="312" spans="1:7" ht="16.899999999999999" customHeight="1" x14ac:dyDescent="0.25">
      <c r="A312" s="1">
        <v>2348</v>
      </c>
      <c r="B312" s="2" t="s">
        <v>310</v>
      </c>
      <c r="C312" s="3">
        <v>5</v>
      </c>
      <c r="D312" s="3">
        <v>3</v>
      </c>
      <c r="E312" s="4" t="str">
        <f t="shared" si="8"/>
        <v>Y</v>
      </c>
      <c r="F312" t="str">
        <f t="shared" si="9"/>
        <v>5Y</v>
      </c>
      <c r="G312">
        <f>INDEX(MATRIX[#All],MATCH(APPROVED8[[#This Row],[KEY]],matrix!$A$1:$A$21,0),MATCH(APPROVED8[[#Headers],[F12]],MATRIX[#Headers],0))</f>
        <v>4</v>
      </c>
    </row>
    <row r="313" spans="1:7" ht="16.899999999999999" customHeight="1" x14ac:dyDescent="0.25">
      <c r="A313" s="1">
        <v>2349</v>
      </c>
      <c r="B313" s="2" t="s">
        <v>311</v>
      </c>
      <c r="C313" s="3">
        <v>1</v>
      </c>
      <c r="D313" s="3">
        <v>0</v>
      </c>
      <c r="E313" s="4" t="str">
        <f t="shared" si="8"/>
        <v>N</v>
      </c>
      <c r="F313" t="str">
        <f t="shared" si="9"/>
        <v>1N</v>
      </c>
      <c r="G313">
        <f>INDEX(MATRIX[#All],MATCH(APPROVED8[[#This Row],[KEY]],matrix!$A$1:$A$21,0),MATCH(APPROVED8[[#Headers],[F12]],MATRIX[#Headers],0))</f>
        <v>1</v>
      </c>
    </row>
    <row r="314" spans="1:7" ht="16.899999999999999" customHeight="1" x14ac:dyDescent="0.25">
      <c r="A314" s="1">
        <v>2350</v>
      </c>
      <c r="B314" s="2" t="s">
        <v>312</v>
      </c>
      <c r="C314" s="3">
        <v>2</v>
      </c>
      <c r="D314" s="3">
        <v>1</v>
      </c>
      <c r="E314" s="4" t="str">
        <f t="shared" si="8"/>
        <v>Y</v>
      </c>
      <c r="F314" t="str">
        <f t="shared" si="9"/>
        <v>2Y</v>
      </c>
      <c r="G314">
        <f>INDEX(MATRIX[#All],MATCH(APPROVED8[[#This Row],[KEY]],matrix!$A$1:$A$21,0),MATCH(APPROVED8[[#Headers],[F12]],MATRIX[#Headers],0))</f>
        <v>3</v>
      </c>
    </row>
    <row r="315" spans="1:7" ht="16.899999999999999" customHeight="1" x14ac:dyDescent="0.25">
      <c r="A315" s="1">
        <v>2351</v>
      </c>
      <c r="B315" s="2" t="s">
        <v>313</v>
      </c>
      <c r="C315" s="3">
        <v>2</v>
      </c>
      <c r="D315" s="3">
        <v>1</v>
      </c>
      <c r="E315" s="4" t="str">
        <f t="shared" si="8"/>
        <v>Y</v>
      </c>
      <c r="F315" t="str">
        <f t="shared" si="9"/>
        <v>2Y</v>
      </c>
      <c r="G315">
        <f>INDEX(MATRIX[#All],MATCH(APPROVED8[[#This Row],[KEY]],matrix!$A$1:$A$21,0),MATCH(APPROVED8[[#Headers],[F12]],MATRIX[#Headers],0))</f>
        <v>3</v>
      </c>
    </row>
    <row r="316" spans="1:7" ht="16.899999999999999" customHeight="1" x14ac:dyDescent="0.25">
      <c r="A316" s="1">
        <v>2352</v>
      </c>
      <c r="B316" s="2" t="s">
        <v>314</v>
      </c>
      <c r="C316" s="3">
        <v>1</v>
      </c>
      <c r="D316" s="3">
        <v>0</v>
      </c>
      <c r="E316" s="4" t="str">
        <f t="shared" si="8"/>
        <v>N</v>
      </c>
      <c r="F316" t="str">
        <f t="shared" si="9"/>
        <v>1N</v>
      </c>
      <c r="G316">
        <f>INDEX(MATRIX[#All],MATCH(APPROVED8[[#This Row],[KEY]],matrix!$A$1:$A$21,0),MATCH(APPROVED8[[#Headers],[F12]],MATRIX[#Headers],0))</f>
        <v>1</v>
      </c>
    </row>
    <row r="317" spans="1:7" ht="16.899999999999999" customHeight="1" x14ac:dyDescent="0.25">
      <c r="A317" s="1">
        <v>2355</v>
      </c>
      <c r="B317" s="2" t="s">
        <v>315</v>
      </c>
      <c r="C317" s="3">
        <v>4</v>
      </c>
      <c r="D317" s="3">
        <v>3</v>
      </c>
      <c r="E317" s="4" t="str">
        <f t="shared" si="8"/>
        <v>Y</v>
      </c>
      <c r="F317" t="str">
        <f t="shared" si="9"/>
        <v>4Y</v>
      </c>
      <c r="G317">
        <f>INDEX(MATRIX[#All],MATCH(APPROVED8[[#This Row],[KEY]],matrix!$A$1:$A$21,0),MATCH(APPROVED8[[#Headers],[F12]],MATRIX[#Headers],0))</f>
        <v>4</v>
      </c>
    </row>
    <row r="318" spans="1:7" ht="16.899999999999999" customHeight="1" x14ac:dyDescent="0.25">
      <c r="A318" s="1">
        <v>2357</v>
      </c>
      <c r="B318" s="2" t="s">
        <v>316</v>
      </c>
      <c r="C318" s="3">
        <v>5</v>
      </c>
      <c r="D318" s="3">
        <v>4</v>
      </c>
      <c r="E318" s="4" t="str">
        <f t="shared" si="8"/>
        <v>Y</v>
      </c>
      <c r="F318" t="str">
        <f t="shared" si="9"/>
        <v>5Y</v>
      </c>
      <c r="G318">
        <f>INDEX(MATRIX[#All],MATCH(APPROVED8[[#This Row],[KEY]],matrix!$A$1:$A$21,0),MATCH(APPROVED8[[#Headers],[F12]],MATRIX[#Headers],0))</f>
        <v>4</v>
      </c>
    </row>
    <row r="319" spans="1:7" ht="16.899999999999999" customHeight="1" x14ac:dyDescent="0.25">
      <c r="A319" s="1">
        <v>2359</v>
      </c>
      <c r="B319" s="2" t="s">
        <v>317</v>
      </c>
      <c r="C319" s="3">
        <v>3</v>
      </c>
      <c r="D319" s="3">
        <v>2</v>
      </c>
      <c r="E319" s="4" t="str">
        <f t="shared" si="8"/>
        <v>Y</v>
      </c>
      <c r="F319" t="str">
        <f t="shared" si="9"/>
        <v>3Y</v>
      </c>
      <c r="G319">
        <f>INDEX(MATRIX[#All],MATCH(APPROVED8[[#This Row],[KEY]],matrix!$A$1:$A$21,0),MATCH(APPROVED8[[#Headers],[F12]],MATRIX[#Headers],0))</f>
        <v>4</v>
      </c>
    </row>
    <row r="320" spans="1:7" ht="16.899999999999999" customHeight="1" x14ac:dyDescent="0.25">
      <c r="A320" s="1">
        <v>2360</v>
      </c>
      <c r="B320" s="2" t="s">
        <v>318</v>
      </c>
      <c r="C320" s="3">
        <v>3</v>
      </c>
      <c r="D320" s="3">
        <v>2</v>
      </c>
      <c r="E320" s="4" t="str">
        <f t="shared" si="8"/>
        <v>Y</v>
      </c>
      <c r="F320" t="str">
        <f t="shared" si="9"/>
        <v>3Y</v>
      </c>
      <c r="G320">
        <f>INDEX(MATRIX[#All],MATCH(APPROVED8[[#This Row],[KEY]],matrix!$A$1:$A$21,0),MATCH(APPROVED8[[#Headers],[F12]],MATRIX[#Headers],0))</f>
        <v>4</v>
      </c>
    </row>
    <row r="321" spans="1:7" ht="16.899999999999999" customHeight="1" x14ac:dyDescent="0.25">
      <c r="A321" s="1">
        <v>2361</v>
      </c>
      <c r="B321" s="2" t="s">
        <v>319</v>
      </c>
      <c r="C321" s="3">
        <v>1</v>
      </c>
      <c r="D321" s="3">
        <v>0</v>
      </c>
      <c r="E321" s="4" t="str">
        <f t="shared" si="8"/>
        <v>N</v>
      </c>
      <c r="F321" t="str">
        <f t="shared" si="9"/>
        <v>1N</v>
      </c>
      <c r="G321">
        <f>INDEX(MATRIX[#All],MATCH(APPROVED8[[#This Row],[KEY]],matrix!$A$1:$A$21,0),MATCH(APPROVED8[[#Headers],[F12]],MATRIX[#Headers],0))</f>
        <v>1</v>
      </c>
    </row>
    <row r="322" spans="1:7" ht="16.899999999999999" customHeight="1" x14ac:dyDescent="0.25">
      <c r="A322" s="1">
        <v>2362</v>
      </c>
      <c r="B322" s="2" t="s">
        <v>320</v>
      </c>
      <c r="C322" s="3">
        <v>1</v>
      </c>
      <c r="D322" s="3">
        <v>0</v>
      </c>
      <c r="E322" s="4" t="str">
        <f t="shared" ref="E322:E385" si="10">IF(D322&gt;0,"Y","N")</f>
        <v>N</v>
      </c>
      <c r="F322" t="str">
        <f t="shared" ref="F322:F385" si="11">_xlfn.CONCAT(C322,E322)</f>
        <v>1N</v>
      </c>
      <c r="G322">
        <f>INDEX(MATRIX[#All],MATCH(APPROVED8[[#This Row],[KEY]],matrix!$A$1:$A$21,0),MATCH(APPROVED8[[#Headers],[F12]],MATRIX[#Headers],0))</f>
        <v>1</v>
      </c>
    </row>
    <row r="323" spans="1:7" ht="16.899999999999999" customHeight="1" x14ac:dyDescent="0.25">
      <c r="A323" s="1">
        <v>2363</v>
      </c>
      <c r="B323" s="2" t="s">
        <v>321</v>
      </c>
      <c r="C323" s="3">
        <v>1</v>
      </c>
      <c r="D323" s="3">
        <v>0</v>
      </c>
      <c r="E323" s="4" t="str">
        <f t="shared" si="10"/>
        <v>N</v>
      </c>
      <c r="F323" t="str">
        <f t="shared" si="11"/>
        <v>1N</v>
      </c>
      <c r="G323">
        <f>INDEX(MATRIX[#All],MATCH(APPROVED8[[#This Row],[KEY]],matrix!$A$1:$A$21,0),MATCH(APPROVED8[[#Headers],[F12]],MATRIX[#Headers],0))</f>
        <v>1</v>
      </c>
    </row>
    <row r="324" spans="1:7" ht="16.899999999999999" customHeight="1" x14ac:dyDescent="0.25">
      <c r="A324" s="1">
        <v>2364</v>
      </c>
      <c r="B324" s="2" t="s">
        <v>322</v>
      </c>
      <c r="C324" s="3">
        <v>2</v>
      </c>
      <c r="D324" s="3">
        <v>1</v>
      </c>
      <c r="E324" s="4" t="str">
        <f t="shared" si="10"/>
        <v>Y</v>
      </c>
      <c r="F324" t="str">
        <f t="shared" si="11"/>
        <v>2Y</v>
      </c>
      <c r="G324">
        <f>INDEX(MATRIX[#All],MATCH(APPROVED8[[#This Row],[KEY]],matrix!$A$1:$A$21,0),MATCH(APPROVED8[[#Headers],[F12]],MATRIX[#Headers],0))</f>
        <v>3</v>
      </c>
    </row>
    <row r="325" spans="1:7" ht="16.899999999999999" customHeight="1" x14ac:dyDescent="0.25">
      <c r="A325" s="1">
        <v>2365</v>
      </c>
      <c r="B325" s="2" t="s">
        <v>323</v>
      </c>
      <c r="C325" s="3">
        <v>8</v>
      </c>
      <c r="D325" s="3">
        <v>6</v>
      </c>
      <c r="E325" s="4" t="str">
        <f t="shared" si="10"/>
        <v>Y</v>
      </c>
      <c r="F325" t="str">
        <f t="shared" si="11"/>
        <v>8Y</v>
      </c>
      <c r="G325">
        <f>INDEX(MATRIX[#All],MATCH(APPROVED8[[#This Row],[KEY]],matrix!$A$1:$A$21,0),MATCH(APPROVED8[[#Headers],[F12]],MATRIX[#Headers],0))</f>
        <v>5</v>
      </c>
    </row>
    <row r="326" spans="1:7" ht="16.899999999999999" customHeight="1" x14ac:dyDescent="0.25">
      <c r="A326" s="1">
        <v>2366</v>
      </c>
      <c r="B326" s="2" t="s">
        <v>324</v>
      </c>
      <c r="C326" s="3">
        <v>2</v>
      </c>
      <c r="D326" s="3">
        <v>1</v>
      </c>
      <c r="E326" s="4" t="str">
        <f t="shared" si="10"/>
        <v>Y</v>
      </c>
      <c r="F326" t="str">
        <f t="shared" si="11"/>
        <v>2Y</v>
      </c>
      <c r="G326">
        <f>INDEX(MATRIX[#All],MATCH(APPROVED8[[#This Row],[KEY]],matrix!$A$1:$A$21,0),MATCH(APPROVED8[[#Headers],[F12]],MATRIX[#Headers],0))</f>
        <v>3</v>
      </c>
    </row>
    <row r="327" spans="1:7" ht="16.899999999999999" customHeight="1" x14ac:dyDescent="0.25">
      <c r="A327" s="1">
        <v>2367</v>
      </c>
      <c r="B327" s="2" t="s">
        <v>325</v>
      </c>
      <c r="C327" s="3">
        <v>4</v>
      </c>
      <c r="D327" s="3">
        <v>2</v>
      </c>
      <c r="E327" s="4" t="str">
        <f t="shared" si="10"/>
        <v>Y</v>
      </c>
      <c r="F327" t="str">
        <f t="shared" si="11"/>
        <v>4Y</v>
      </c>
      <c r="G327">
        <f>INDEX(MATRIX[#All],MATCH(APPROVED8[[#This Row],[KEY]],matrix!$A$1:$A$21,0),MATCH(APPROVED8[[#Headers],[F12]],MATRIX[#Headers],0))</f>
        <v>4</v>
      </c>
    </row>
    <row r="328" spans="1:7" ht="16.899999999999999" customHeight="1" x14ac:dyDescent="0.25">
      <c r="A328" s="1">
        <v>2368</v>
      </c>
      <c r="B328" s="2" t="s">
        <v>326</v>
      </c>
      <c r="C328" s="3">
        <v>1</v>
      </c>
      <c r="D328" s="3">
        <v>0</v>
      </c>
      <c r="E328" s="4" t="str">
        <f t="shared" si="10"/>
        <v>N</v>
      </c>
      <c r="F328" t="str">
        <f t="shared" si="11"/>
        <v>1N</v>
      </c>
      <c r="G328">
        <f>INDEX(MATRIX[#All],MATCH(APPROVED8[[#This Row],[KEY]],matrix!$A$1:$A$21,0),MATCH(APPROVED8[[#Headers],[F12]],MATRIX[#Headers],0))</f>
        <v>1</v>
      </c>
    </row>
    <row r="329" spans="1:7" ht="16.899999999999999" customHeight="1" x14ac:dyDescent="0.25">
      <c r="A329" s="1">
        <v>2369</v>
      </c>
      <c r="B329" s="2" t="s">
        <v>327</v>
      </c>
      <c r="C329" s="3">
        <v>3</v>
      </c>
      <c r="D329" s="3">
        <v>0</v>
      </c>
      <c r="E329" s="4" t="str">
        <f t="shared" si="10"/>
        <v>N</v>
      </c>
      <c r="F329" t="str">
        <f t="shared" si="11"/>
        <v>3N</v>
      </c>
      <c r="G329">
        <f>INDEX(MATRIX[#All],MATCH(APPROVED8[[#This Row],[KEY]],matrix!$A$1:$A$21,0),MATCH(APPROVED8[[#Headers],[F12]],MATRIX[#Headers],0))</f>
        <v>1</v>
      </c>
    </row>
    <row r="330" spans="1:7" ht="16.899999999999999" customHeight="1" x14ac:dyDescent="0.25">
      <c r="A330" s="1">
        <v>2370</v>
      </c>
      <c r="B330" s="2" t="s">
        <v>328</v>
      </c>
      <c r="C330" s="3">
        <v>1</v>
      </c>
      <c r="D330" s="3">
        <v>0</v>
      </c>
      <c r="E330" s="4" t="str">
        <f t="shared" si="10"/>
        <v>N</v>
      </c>
      <c r="F330" t="str">
        <f t="shared" si="11"/>
        <v>1N</v>
      </c>
      <c r="G330">
        <f>INDEX(MATRIX[#All],MATCH(APPROVED8[[#This Row],[KEY]],matrix!$A$1:$A$21,0),MATCH(APPROVED8[[#Headers],[F12]],MATRIX[#Headers],0))</f>
        <v>1</v>
      </c>
    </row>
    <row r="331" spans="1:7" ht="16.899999999999999" customHeight="1" x14ac:dyDescent="0.25">
      <c r="A331" s="1">
        <v>2371</v>
      </c>
      <c r="B331" s="2" t="s">
        <v>329</v>
      </c>
      <c r="C331" s="3">
        <v>1</v>
      </c>
      <c r="D331" s="3">
        <v>0</v>
      </c>
      <c r="E331" s="4" t="str">
        <f t="shared" si="10"/>
        <v>N</v>
      </c>
      <c r="F331" t="str">
        <f t="shared" si="11"/>
        <v>1N</v>
      </c>
      <c r="G331">
        <f>INDEX(MATRIX[#All],MATCH(APPROVED8[[#This Row],[KEY]],matrix!$A$1:$A$21,0),MATCH(APPROVED8[[#Headers],[F12]],MATRIX[#Headers],0))</f>
        <v>1</v>
      </c>
    </row>
    <row r="332" spans="1:7" ht="16.899999999999999" customHeight="1" x14ac:dyDescent="0.25">
      <c r="A332" s="1">
        <v>2373</v>
      </c>
      <c r="B332" s="2" t="s">
        <v>330</v>
      </c>
      <c r="C332" s="3">
        <v>1</v>
      </c>
      <c r="D332" s="3">
        <v>0</v>
      </c>
      <c r="E332" s="4" t="str">
        <f t="shared" si="10"/>
        <v>N</v>
      </c>
      <c r="F332" t="str">
        <f t="shared" si="11"/>
        <v>1N</v>
      </c>
      <c r="G332">
        <f>INDEX(MATRIX[#All],MATCH(APPROVED8[[#This Row],[KEY]],matrix!$A$1:$A$21,0),MATCH(APPROVED8[[#Headers],[F12]],MATRIX[#Headers],0))</f>
        <v>1</v>
      </c>
    </row>
    <row r="333" spans="1:7" ht="16.899999999999999" customHeight="1" x14ac:dyDescent="0.25">
      <c r="A333" s="1">
        <v>2375</v>
      </c>
      <c r="B333" s="2" t="s">
        <v>331</v>
      </c>
      <c r="C333" s="3">
        <v>1</v>
      </c>
      <c r="D333" s="3">
        <v>0</v>
      </c>
      <c r="E333" s="4" t="str">
        <f t="shared" si="10"/>
        <v>N</v>
      </c>
      <c r="F333" t="str">
        <f t="shared" si="11"/>
        <v>1N</v>
      </c>
      <c r="G333">
        <f>INDEX(MATRIX[#All],MATCH(APPROVED8[[#This Row],[KEY]],matrix!$A$1:$A$21,0),MATCH(APPROVED8[[#Headers],[F12]],MATRIX[#Headers],0))</f>
        <v>1</v>
      </c>
    </row>
    <row r="334" spans="1:7" ht="16.899999999999999" customHeight="1" x14ac:dyDescent="0.25">
      <c r="A334" s="1">
        <v>2376</v>
      </c>
      <c r="B334" s="2" t="s">
        <v>332</v>
      </c>
      <c r="C334" s="3">
        <v>1</v>
      </c>
      <c r="D334" s="3">
        <v>0</v>
      </c>
      <c r="E334" s="4" t="str">
        <f t="shared" si="10"/>
        <v>N</v>
      </c>
      <c r="F334" t="str">
        <f t="shared" si="11"/>
        <v>1N</v>
      </c>
      <c r="G334">
        <f>INDEX(MATRIX[#All],MATCH(APPROVED8[[#This Row],[KEY]],matrix!$A$1:$A$21,0),MATCH(APPROVED8[[#Headers],[F12]],MATRIX[#Headers],0))</f>
        <v>1</v>
      </c>
    </row>
    <row r="335" spans="1:7" ht="16.899999999999999" customHeight="1" x14ac:dyDescent="0.25">
      <c r="A335" s="1">
        <v>2377</v>
      </c>
      <c r="B335" s="2" t="s">
        <v>333</v>
      </c>
      <c r="C335" s="3">
        <v>1</v>
      </c>
      <c r="D335" s="3">
        <v>0</v>
      </c>
      <c r="E335" s="4" t="str">
        <f t="shared" si="10"/>
        <v>N</v>
      </c>
      <c r="F335" t="str">
        <f t="shared" si="11"/>
        <v>1N</v>
      </c>
      <c r="G335">
        <f>INDEX(MATRIX[#All],MATCH(APPROVED8[[#This Row],[KEY]],matrix!$A$1:$A$21,0),MATCH(APPROVED8[[#Headers],[F12]],MATRIX[#Headers],0))</f>
        <v>1</v>
      </c>
    </row>
    <row r="336" spans="1:7" ht="16.899999999999999" customHeight="1" x14ac:dyDescent="0.25">
      <c r="A336" s="1">
        <v>2378</v>
      </c>
      <c r="B336" s="2" t="s">
        <v>334</v>
      </c>
      <c r="C336" s="3">
        <v>1</v>
      </c>
      <c r="D336" s="3">
        <v>0</v>
      </c>
      <c r="E336" s="4" t="str">
        <f t="shared" si="10"/>
        <v>N</v>
      </c>
      <c r="F336" t="str">
        <f t="shared" si="11"/>
        <v>1N</v>
      </c>
      <c r="G336">
        <f>INDEX(MATRIX[#All],MATCH(APPROVED8[[#This Row],[KEY]],matrix!$A$1:$A$21,0),MATCH(APPROVED8[[#Headers],[F12]],MATRIX[#Headers],0))</f>
        <v>1</v>
      </c>
    </row>
    <row r="337" spans="1:7" ht="16.899999999999999" customHeight="1" x14ac:dyDescent="0.25">
      <c r="A337" s="1">
        <v>2379</v>
      </c>
      <c r="B337" s="2" t="s">
        <v>335</v>
      </c>
      <c r="C337" s="3">
        <v>3</v>
      </c>
      <c r="D337" s="3">
        <v>0</v>
      </c>
      <c r="E337" s="4" t="str">
        <f t="shared" si="10"/>
        <v>N</v>
      </c>
      <c r="F337" t="str">
        <f t="shared" si="11"/>
        <v>3N</v>
      </c>
      <c r="G337">
        <f>INDEX(MATRIX[#All],MATCH(APPROVED8[[#This Row],[KEY]],matrix!$A$1:$A$21,0),MATCH(APPROVED8[[#Headers],[F12]],MATRIX[#Headers],0))</f>
        <v>1</v>
      </c>
    </row>
    <row r="338" spans="1:7" ht="16.899999999999999" customHeight="1" x14ac:dyDescent="0.25">
      <c r="A338" s="1">
        <v>2380</v>
      </c>
      <c r="B338" s="2" t="s">
        <v>336</v>
      </c>
      <c r="C338" s="3">
        <v>1</v>
      </c>
      <c r="D338" s="3">
        <v>0</v>
      </c>
      <c r="E338" s="4" t="str">
        <f t="shared" si="10"/>
        <v>N</v>
      </c>
      <c r="F338" t="str">
        <f t="shared" si="11"/>
        <v>1N</v>
      </c>
      <c r="G338">
        <f>INDEX(MATRIX[#All],MATCH(APPROVED8[[#This Row],[KEY]],matrix!$A$1:$A$21,0),MATCH(APPROVED8[[#Headers],[F12]],MATRIX[#Headers],0))</f>
        <v>1</v>
      </c>
    </row>
    <row r="339" spans="1:7" ht="16.899999999999999" customHeight="1" x14ac:dyDescent="0.25">
      <c r="A339" s="1">
        <v>2381</v>
      </c>
      <c r="B339" s="2" t="s">
        <v>337</v>
      </c>
      <c r="C339" s="3">
        <v>2</v>
      </c>
      <c r="D339" s="3">
        <v>0</v>
      </c>
      <c r="E339" s="4" t="str">
        <f t="shared" si="10"/>
        <v>N</v>
      </c>
      <c r="F339" t="str">
        <f t="shared" si="11"/>
        <v>2N</v>
      </c>
      <c r="G339">
        <f>INDEX(MATRIX[#All],MATCH(APPROVED8[[#This Row],[KEY]],matrix!$A$1:$A$21,0),MATCH(APPROVED8[[#Headers],[F12]],MATRIX[#Headers],0))</f>
        <v>1</v>
      </c>
    </row>
    <row r="340" spans="1:7" ht="16.899999999999999" customHeight="1" x14ac:dyDescent="0.25">
      <c r="A340" s="1">
        <v>2383</v>
      </c>
      <c r="B340" s="2" t="s">
        <v>338</v>
      </c>
      <c r="C340" s="3">
        <v>2</v>
      </c>
      <c r="D340" s="3">
        <v>0</v>
      </c>
      <c r="E340" s="4" t="str">
        <f t="shared" si="10"/>
        <v>N</v>
      </c>
      <c r="F340" t="str">
        <f t="shared" si="11"/>
        <v>2N</v>
      </c>
      <c r="G340">
        <f>INDEX(MATRIX[#All],MATCH(APPROVED8[[#This Row],[KEY]],matrix!$A$1:$A$21,0),MATCH(APPROVED8[[#Headers],[F12]],MATRIX[#Headers],0))</f>
        <v>1</v>
      </c>
    </row>
    <row r="341" spans="1:7" ht="16.899999999999999" customHeight="1" x14ac:dyDescent="0.25">
      <c r="A341" s="1">
        <v>2384</v>
      </c>
      <c r="B341" s="2" t="s">
        <v>339</v>
      </c>
      <c r="C341" s="3">
        <v>2</v>
      </c>
      <c r="D341" s="3">
        <v>0</v>
      </c>
      <c r="E341" s="4" t="str">
        <f t="shared" si="10"/>
        <v>N</v>
      </c>
      <c r="F341" t="str">
        <f t="shared" si="11"/>
        <v>2N</v>
      </c>
      <c r="G341">
        <f>INDEX(MATRIX[#All],MATCH(APPROVED8[[#This Row],[KEY]],matrix!$A$1:$A$21,0),MATCH(APPROVED8[[#Headers],[F12]],MATRIX[#Headers],0))</f>
        <v>1</v>
      </c>
    </row>
    <row r="342" spans="1:7" ht="16.899999999999999" customHeight="1" x14ac:dyDescent="0.25">
      <c r="A342" s="1">
        <v>2385</v>
      </c>
      <c r="B342" s="2" t="s">
        <v>340</v>
      </c>
      <c r="C342" s="3">
        <v>4</v>
      </c>
      <c r="D342" s="3">
        <v>1</v>
      </c>
      <c r="E342" s="4" t="str">
        <f t="shared" si="10"/>
        <v>Y</v>
      </c>
      <c r="F342" t="str">
        <f t="shared" si="11"/>
        <v>4Y</v>
      </c>
      <c r="G342">
        <f>INDEX(MATRIX[#All],MATCH(APPROVED8[[#This Row],[KEY]],matrix!$A$1:$A$21,0),MATCH(APPROVED8[[#Headers],[F12]],MATRIX[#Headers],0))</f>
        <v>4</v>
      </c>
    </row>
    <row r="343" spans="1:7" ht="16.899999999999999" customHeight="1" x14ac:dyDescent="0.25">
      <c r="A343" s="1">
        <v>2387</v>
      </c>
      <c r="B343" s="2" t="s">
        <v>341</v>
      </c>
      <c r="C343" s="3">
        <v>1</v>
      </c>
      <c r="D343" s="3">
        <v>0</v>
      </c>
      <c r="E343" s="4" t="str">
        <f t="shared" si="10"/>
        <v>N</v>
      </c>
      <c r="F343" t="str">
        <f t="shared" si="11"/>
        <v>1N</v>
      </c>
      <c r="G343">
        <f>INDEX(MATRIX[#All],MATCH(APPROVED8[[#This Row],[KEY]],matrix!$A$1:$A$21,0),MATCH(APPROVED8[[#Headers],[F12]],MATRIX[#Headers],0))</f>
        <v>1</v>
      </c>
    </row>
    <row r="344" spans="1:7" ht="16.899999999999999" customHeight="1" x14ac:dyDescent="0.25">
      <c r="A344" s="1">
        <v>2388</v>
      </c>
      <c r="B344" s="2" t="s">
        <v>342</v>
      </c>
      <c r="C344" s="3">
        <v>4</v>
      </c>
      <c r="D344" s="3">
        <v>0</v>
      </c>
      <c r="E344" s="4" t="str">
        <f t="shared" si="10"/>
        <v>N</v>
      </c>
      <c r="F344" t="str">
        <f t="shared" si="11"/>
        <v>4N</v>
      </c>
      <c r="G344">
        <f>INDEX(MATRIX[#All],MATCH(APPROVED8[[#This Row],[KEY]],matrix!$A$1:$A$21,0),MATCH(APPROVED8[[#Headers],[F12]],MATRIX[#Headers],0))</f>
        <v>1</v>
      </c>
    </row>
    <row r="345" spans="1:7" ht="16.899999999999999" customHeight="1" x14ac:dyDescent="0.25">
      <c r="A345" s="1">
        <v>2389</v>
      </c>
      <c r="B345" s="2" t="s">
        <v>343</v>
      </c>
      <c r="C345" s="3">
        <v>6</v>
      </c>
      <c r="D345" s="3">
        <v>5</v>
      </c>
      <c r="E345" s="4" t="str">
        <f t="shared" si="10"/>
        <v>Y</v>
      </c>
      <c r="F345" t="str">
        <f t="shared" si="11"/>
        <v>6Y</v>
      </c>
      <c r="G345">
        <f>INDEX(MATRIX[#All],MATCH(APPROVED8[[#This Row],[KEY]],matrix!$A$1:$A$21,0),MATCH(APPROVED8[[#Headers],[F12]],MATRIX[#Headers],0))</f>
        <v>5</v>
      </c>
    </row>
    <row r="346" spans="1:7" ht="16.899999999999999" customHeight="1" x14ac:dyDescent="0.25">
      <c r="A346" s="1">
        <v>2390</v>
      </c>
      <c r="B346" s="2" t="s">
        <v>344</v>
      </c>
      <c r="C346" s="3">
        <v>3</v>
      </c>
      <c r="D346" s="3">
        <v>0</v>
      </c>
      <c r="E346" s="4" t="str">
        <f t="shared" si="10"/>
        <v>N</v>
      </c>
      <c r="F346" t="str">
        <f t="shared" si="11"/>
        <v>3N</v>
      </c>
      <c r="G346">
        <f>INDEX(MATRIX[#All],MATCH(APPROVED8[[#This Row],[KEY]],matrix!$A$1:$A$21,0),MATCH(APPROVED8[[#Headers],[F12]],MATRIX[#Headers],0))</f>
        <v>1</v>
      </c>
    </row>
    <row r="347" spans="1:7" ht="16.899999999999999" customHeight="1" x14ac:dyDescent="0.25">
      <c r="A347" s="1">
        <v>2391</v>
      </c>
      <c r="B347" s="2" t="s">
        <v>345</v>
      </c>
      <c r="C347" s="3">
        <v>3</v>
      </c>
      <c r="D347" s="3">
        <v>1</v>
      </c>
      <c r="E347" s="4" t="str">
        <f t="shared" si="10"/>
        <v>Y</v>
      </c>
      <c r="F347" t="str">
        <f t="shared" si="11"/>
        <v>3Y</v>
      </c>
      <c r="G347">
        <f>INDEX(MATRIX[#All],MATCH(APPROVED8[[#This Row],[KEY]],matrix!$A$1:$A$21,0),MATCH(APPROVED8[[#Headers],[F12]],MATRIX[#Headers],0))</f>
        <v>4</v>
      </c>
    </row>
    <row r="348" spans="1:7" ht="16.899999999999999" customHeight="1" x14ac:dyDescent="0.25">
      <c r="A348" s="1">
        <v>2392</v>
      </c>
      <c r="B348" s="2" t="s">
        <v>346</v>
      </c>
      <c r="C348" s="3">
        <v>3</v>
      </c>
      <c r="D348" s="3">
        <v>1</v>
      </c>
      <c r="E348" s="4" t="str">
        <f t="shared" si="10"/>
        <v>Y</v>
      </c>
      <c r="F348" t="str">
        <f t="shared" si="11"/>
        <v>3Y</v>
      </c>
      <c r="G348">
        <f>INDEX(MATRIX[#All],MATCH(APPROVED8[[#This Row],[KEY]],matrix!$A$1:$A$21,0),MATCH(APPROVED8[[#Headers],[F12]],MATRIX[#Headers],0))</f>
        <v>4</v>
      </c>
    </row>
    <row r="349" spans="1:7" ht="16.899999999999999" customHeight="1" x14ac:dyDescent="0.25">
      <c r="A349" s="1">
        <v>2394</v>
      </c>
      <c r="B349" s="2" t="s">
        <v>347</v>
      </c>
      <c r="C349" s="3">
        <v>5</v>
      </c>
      <c r="D349" s="3">
        <v>3</v>
      </c>
      <c r="E349" s="4" t="str">
        <f t="shared" si="10"/>
        <v>Y</v>
      </c>
      <c r="F349" t="str">
        <f t="shared" si="11"/>
        <v>5Y</v>
      </c>
      <c r="G349">
        <f>INDEX(MATRIX[#All],MATCH(APPROVED8[[#This Row],[KEY]],matrix!$A$1:$A$21,0),MATCH(APPROVED8[[#Headers],[F12]],MATRIX[#Headers],0))</f>
        <v>4</v>
      </c>
    </row>
    <row r="350" spans="1:7" ht="16.899999999999999" customHeight="1" x14ac:dyDescent="0.25">
      <c r="A350" s="1">
        <v>2395</v>
      </c>
      <c r="B350" s="2" t="s">
        <v>348</v>
      </c>
      <c r="C350" s="3">
        <v>2</v>
      </c>
      <c r="D350" s="3">
        <v>0</v>
      </c>
      <c r="E350" s="4" t="str">
        <f t="shared" si="10"/>
        <v>N</v>
      </c>
      <c r="F350" t="str">
        <f t="shared" si="11"/>
        <v>2N</v>
      </c>
      <c r="G350">
        <f>INDEX(MATRIX[#All],MATCH(APPROVED8[[#This Row],[KEY]],matrix!$A$1:$A$21,0),MATCH(APPROVED8[[#Headers],[F12]],MATRIX[#Headers],0))</f>
        <v>1</v>
      </c>
    </row>
    <row r="351" spans="1:7" ht="16.899999999999999" customHeight="1" x14ac:dyDescent="0.25">
      <c r="A351" s="1">
        <v>2398</v>
      </c>
      <c r="B351" s="2" t="s">
        <v>349</v>
      </c>
      <c r="C351" s="3">
        <v>1</v>
      </c>
      <c r="D351" s="3">
        <v>0</v>
      </c>
      <c r="E351" s="4" t="str">
        <f t="shared" si="10"/>
        <v>N</v>
      </c>
      <c r="F351" t="str">
        <f t="shared" si="11"/>
        <v>1N</v>
      </c>
      <c r="G351">
        <f>INDEX(MATRIX[#All],MATCH(APPROVED8[[#This Row],[KEY]],matrix!$A$1:$A$21,0),MATCH(APPROVED8[[#Headers],[F12]],MATRIX[#Headers],0))</f>
        <v>1</v>
      </c>
    </row>
    <row r="352" spans="1:7" ht="16.899999999999999" customHeight="1" x14ac:dyDescent="0.25">
      <c r="A352" s="1">
        <v>2400</v>
      </c>
      <c r="B352" s="2" t="s">
        <v>350</v>
      </c>
      <c r="C352" s="3">
        <v>1</v>
      </c>
      <c r="D352" s="3">
        <v>0</v>
      </c>
      <c r="E352" s="4" t="str">
        <f t="shared" si="10"/>
        <v>N</v>
      </c>
      <c r="F352" t="str">
        <f t="shared" si="11"/>
        <v>1N</v>
      </c>
      <c r="G352">
        <f>INDEX(MATRIX[#All],MATCH(APPROVED8[[#This Row],[KEY]],matrix!$A$1:$A$21,0),MATCH(APPROVED8[[#Headers],[F12]],MATRIX[#Headers],0))</f>
        <v>1</v>
      </c>
    </row>
    <row r="353" spans="1:7" ht="16.899999999999999" customHeight="1" x14ac:dyDescent="0.25">
      <c r="A353" s="1">
        <v>2401</v>
      </c>
      <c r="B353" s="2" t="s">
        <v>351</v>
      </c>
      <c r="C353" s="3">
        <v>2</v>
      </c>
      <c r="D353" s="3">
        <v>0</v>
      </c>
      <c r="E353" s="4" t="str">
        <f t="shared" si="10"/>
        <v>N</v>
      </c>
      <c r="F353" t="str">
        <f t="shared" si="11"/>
        <v>2N</v>
      </c>
      <c r="G353">
        <f>INDEX(MATRIX[#All],MATCH(APPROVED8[[#This Row],[KEY]],matrix!$A$1:$A$21,0),MATCH(APPROVED8[[#Headers],[F12]],MATRIX[#Headers],0))</f>
        <v>1</v>
      </c>
    </row>
    <row r="354" spans="1:7" ht="16.899999999999999" customHeight="1" x14ac:dyDescent="0.25">
      <c r="A354" s="1">
        <v>2404</v>
      </c>
      <c r="B354" s="2" t="s">
        <v>352</v>
      </c>
      <c r="C354" s="3">
        <v>1</v>
      </c>
      <c r="D354" s="3">
        <v>0</v>
      </c>
      <c r="E354" s="4" t="str">
        <f t="shared" si="10"/>
        <v>N</v>
      </c>
      <c r="F354" t="str">
        <f t="shared" si="11"/>
        <v>1N</v>
      </c>
      <c r="G354">
        <f>INDEX(MATRIX[#All],MATCH(APPROVED8[[#This Row],[KEY]],matrix!$A$1:$A$21,0),MATCH(APPROVED8[[#Headers],[F12]],MATRIX[#Headers],0))</f>
        <v>1</v>
      </c>
    </row>
    <row r="355" spans="1:7" ht="16.899999999999999" customHeight="1" x14ac:dyDescent="0.25">
      <c r="A355" s="1">
        <v>2407</v>
      </c>
      <c r="B355" s="2" t="s">
        <v>353</v>
      </c>
      <c r="C355" s="3">
        <v>4</v>
      </c>
      <c r="D355" s="3">
        <v>2</v>
      </c>
      <c r="E355" s="4" t="str">
        <f t="shared" si="10"/>
        <v>Y</v>
      </c>
      <c r="F355" t="str">
        <f t="shared" si="11"/>
        <v>4Y</v>
      </c>
      <c r="G355">
        <f>INDEX(MATRIX[#All],MATCH(APPROVED8[[#This Row],[KEY]],matrix!$A$1:$A$21,0),MATCH(APPROVED8[[#Headers],[F12]],MATRIX[#Headers],0))</f>
        <v>4</v>
      </c>
    </row>
    <row r="356" spans="1:7" ht="16.899999999999999" customHeight="1" x14ac:dyDescent="0.25">
      <c r="A356" s="1">
        <v>2410</v>
      </c>
      <c r="B356" s="2" t="s">
        <v>354</v>
      </c>
      <c r="C356" s="3">
        <v>1</v>
      </c>
      <c r="D356" s="3">
        <v>0</v>
      </c>
      <c r="E356" s="4" t="str">
        <f t="shared" si="10"/>
        <v>N</v>
      </c>
      <c r="F356" t="str">
        <f t="shared" si="11"/>
        <v>1N</v>
      </c>
      <c r="G356">
        <f>INDEX(MATRIX[#All],MATCH(APPROVED8[[#This Row],[KEY]],matrix!$A$1:$A$21,0),MATCH(APPROVED8[[#Headers],[F12]],MATRIX[#Headers],0))</f>
        <v>1</v>
      </c>
    </row>
    <row r="357" spans="1:7" ht="16.899999999999999" customHeight="1" x14ac:dyDescent="0.25">
      <c r="A357" s="1">
        <v>2411</v>
      </c>
      <c r="B357" s="2" t="s">
        <v>355</v>
      </c>
      <c r="C357" s="3">
        <v>1</v>
      </c>
      <c r="D357" s="3">
        <v>0</v>
      </c>
      <c r="E357" s="4" t="str">
        <f t="shared" si="10"/>
        <v>N</v>
      </c>
      <c r="F357" t="str">
        <f t="shared" si="11"/>
        <v>1N</v>
      </c>
      <c r="G357">
        <f>INDEX(MATRIX[#All],MATCH(APPROVED8[[#This Row],[KEY]],matrix!$A$1:$A$21,0),MATCH(APPROVED8[[#Headers],[F12]],MATRIX[#Headers],0))</f>
        <v>1</v>
      </c>
    </row>
    <row r="358" spans="1:7" ht="16.899999999999999" customHeight="1" x14ac:dyDescent="0.25">
      <c r="A358" s="1">
        <v>2412</v>
      </c>
      <c r="B358" s="2" t="s">
        <v>356</v>
      </c>
      <c r="C358" s="3">
        <v>1</v>
      </c>
      <c r="D358" s="3">
        <v>0</v>
      </c>
      <c r="E358" s="4" t="str">
        <f t="shared" si="10"/>
        <v>N</v>
      </c>
      <c r="F358" t="str">
        <f t="shared" si="11"/>
        <v>1N</v>
      </c>
      <c r="G358">
        <f>INDEX(MATRIX[#All],MATCH(APPROVED8[[#This Row],[KEY]],matrix!$A$1:$A$21,0),MATCH(APPROVED8[[#Headers],[F12]],MATRIX[#Headers],0))</f>
        <v>1</v>
      </c>
    </row>
    <row r="359" spans="1:7" ht="16.899999999999999" customHeight="1" x14ac:dyDescent="0.25">
      <c r="A359" s="1">
        <v>2413</v>
      </c>
      <c r="B359" s="2" t="s">
        <v>357</v>
      </c>
      <c r="C359" s="3">
        <v>1</v>
      </c>
      <c r="D359" s="3">
        <v>0</v>
      </c>
      <c r="E359" s="4" t="str">
        <f t="shared" si="10"/>
        <v>N</v>
      </c>
      <c r="F359" t="str">
        <f t="shared" si="11"/>
        <v>1N</v>
      </c>
      <c r="G359">
        <f>INDEX(MATRIX[#All],MATCH(APPROVED8[[#This Row],[KEY]],matrix!$A$1:$A$21,0),MATCH(APPROVED8[[#Headers],[F12]],MATRIX[#Headers],0))</f>
        <v>1</v>
      </c>
    </row>
    <row r="360" spans="1:7" ht="16.899999999999999" customHeight="1" x14ac:dyDescent="0.25">
      <c r="A360" s="1">
        <v>2414</v>
      </c>
      <c r="B360" s="2" t="s">
        <v>358</v>
      </c>
      <c r="C360" s="3">
        <v>1</v>
      </c>
      <c r="D360" s="3">
        <v>0</v>
      </c>
      <c r="E360" s="4" t="str">
        <f t="shared" si="10"/>
        <v>N</v>
      </c>
      <c r="F360" t="str">
        <f t="shared" si="11"/>
        <v>1N</v>
      </c>
      <c r="G360">
        <f>INDEX(MATRIX[#All],MATCH(APPROVED8[[#This Row],[KEY]],matrix!$A$1:$A$21,0),MATCH(APPROVED8[[#Headers],[F12]],MATRIX[#Headers],0))</f>
        <v>1</v>
      </c>
    </row>
    <row r="361" spans="1:7" ht="16.899999999999999" customHeight="1" x14ac:dyDescent="0.25">
      <c r="A361" s="1">
        <v>2415</v>
      </c>
      <c r="B361" s="2" t="s">
        <v>359</v>
      </c>
      <c r="C361" s="3">
        <v>2</v>
      </c>
      <c r="D361" s="3">
        <v>1</v>
      </c>
      <c r="E361" s="4" t="str">
        <f t="shared" si="10"/>
        <v>Y</v>
      </c>
      <c r="F361" t="str">
        <f t="shared" si="11"/>
        <v>2Y</v>
      </c>
      <c r="G361">
        <f>INDEX(MATRIX[#All],MATCH(APPROVED8[[#This Row],[KEY]],matrix!$A$1:$A$21,0),MATCH(APPROVED8[[#Headers],[F12]],MATRIX[#Headers],0))</f>
        <v>3</v>
      </c>
    </row>
    <row r="362" spans="1:7" ht="16.899999999999999" customHeight="1" x14ac:dyDescent="0.25">
      <c r="A362" s="1">
        <v>2417</v>
      </c>
      <c r="B362" s="2" t="s">
        <v>360</v>
      </c>
      <c r="C362" s="3">
        <v>1</v>
      </c>
      <c r="D362" s="3">
        <v>0</v>
      </c>
      <c r="E362" s="4" t="str">
        <f t="shared" si="10"/>
        <v>N</v>
      </c>
      <c r="F362" t="str">
        <f t="shared" si="11"/>
        <v>1N</v>
      </c>
      <c r="G362">
        <f>INDEX(MATRIX[#All],MATCH(APPROVED8[[#This Row],[KEY]],matrix!$A$1:$A$21,0),MATCH(APPROVED8[[#Headers],[F12]],MATRIX[#Headers],0))</f>
        <v>1</v>
      </c>
    </row>
    <row r="363" spans="1:7" ht="16.899999999999999" customHeight="1" x14ac:dyDescent="0.25">
      <c r="A363" s="1">
        <v>2419</v>
      </c>
      <c r="B363" s="2" t="s">
        <v>361</v>
      </c>
      <c r="C363" s="3">
        <v>1</v>
      </c>
      <c r="D363" s="3">
        <v>0</v>
      </c>
      <c r="E363" s="4" t="str">
        <f t="shared" si="10"/>
        <v>N</v>
      </c>
      <c r="F363" t="str">
        <f t="shared" si="11"/>
        <v>1N</v>
      </c>
      <c r="G363">
        <f>INDEX(MATRIX[#All],MATCH(APPROVED8[[#This Row],[KEY]],matrix!$A$1:$A$21,0),MATCH(APPROVED8[[#Headers],[F12]],MATRIX[#Headers],0))</f>
        <v>1</v>
      </c>
    </row>
    <row r="364" spans="1:7" ht="16.899999999999999" customHeight="1" x14ac:dyDescent="0.25">
      <c r="A364" s="1">
        <v>2420</v>
      </c>
      <c r="B364" s="2" t="s">
        <v>362</v>
      </c>
      <c r="C364" s="3">
        <v>1</v>
      </c>
      <c r="D364" s="3">
        <v>0</v>
      </c>
      <c r="E364" s="4" t="str">
        <f t="shared" si="10"/>
        <v>N</v>
      </c>
      <c r="F364" t="str">
        <f t="shared" si="11"/>
        <v>1N</v>
      </c>
      <c r="G364">
        <f>INDEX(MATRIX[#All],MATCH(APPROVED8[[#This Row],[KEY]],matrix!$A$1:$A$21,0),MATCH(APPROVED8[[#Headers],[F12]],MATRIX[#Headers],0))</f>
        <v>1</v>
      </c>
    </row>
    <row r="365" spans="1:7" ht="16.899999999999999" customHeight="1" x14ac:dyDescent="0.25">
      <c r="A365" s="1">
        <v>2423</v>
      </c>
      <c r="B365" s="2" t="s">
        <v>363</v>
      </c>
      <c r="C365" s="3">
        <v>1</v>
      </c>
      <c r="D365" s="3">
        <v>0</v>
      </c>
      <c r="E365" s="4" t="str">
        <f t="shared" si="10"/>
        <v>N</v>
      </c>
      <c r="F365" t="str">
        <f t="shared" si="11"/>
        <v>1N</v>
      </c>
      <c r="G365">
        <f>INDEX(MATRIX[#All],MATCH(APPROVED8[[#This Row],[KEY]],matrix!$A$1:$A$21,0),MATCH(APPROVED8[[#Headers],[F12]],MATRIX[#Headers],0))</f>
        <v>1</v>
      </c>
    </row>
    <row r="366" spans="1:7" ht="16.899999999999999" customHeight="1" x14ac:dyDescent="0.25">
      <c r="A366" s="1">
        <v>2424</v>
      </c>
      <c r="B366" s="2" t="s">
        <v>364</v>
      </c>
      <c r="C366" s="3">
        <v>6</v>
      </c>
      <c r="D366" s="3">
        <v>2</v>
      </c>
      <c r="E366" s="4" t="str">
        <f t="shared" si="10"/>
        <v>Y</v>
      </c>
      <c r="F366" t="str">
        <f t="shared" si="11"/>
        <v>6Y</v>
      </c>
      <c r="G366">
        <f>INDEX(MATRIX[#All],MATCH(APPROVED8[[#This Row],[KEY]],matrix!$A$1:$A$21,0),MATCH(APPROVED8[[#Headers],[F12]],MATRIX[#Headers],0))</f>
        <v>5</v>
      </c>
    </row>
    <row r="367" spans="1:7" ht="16.899999999999999" customHeight="1" x14ac:dyDescent="0.25">
      <c r="A367" s="1">
        <v>2425</v>
      </c>
      <c r="B367" s="2" t="s">
        <v>365</v>
      </c>
      <c r="C367" s="3">
        <v>1</v>
      </c>
      <c r="D367" s="3">
        <v>0</v>
      </c>
      <c r="E367" s="4" t="str">
        <f t="shared" si="10"/>
        <v>N</v>
      </c>
      <c r="F367" t="str">
        <f t="shared" si="11"/>
        <v>1N</v>
      </c>
      <c r="G367">
        <f>INDEX(MATRIX[#All],MATCH(APPROVED8[[#This Row],[KEY]],matrix!$A$1:$A$21,0),MATCH(APPROVED8[[#Headers],[F12]],MATRIX[#Headers],0))</f>
        <v>1</v>
      </c>
    </row>
    <row r="368" spans="1:7" ht="16.899999999999999" customHeight="1" x14ac:dyDescent="0.25">
      <c r="A368" s="1">
        <v>2429</v>
      </c>
      <c r="B368" s="2" t="s">
        <v>366</v>
      </c>
      <c r="C368" s="3">
        <v>5</v>
      </c>
      <c r="D368" s="3">
        <v>3</v>
      </c>
      <c r="E368" s="4" t="str">
        <f t="shared" si="10"/>
        <v>Y</v>
      </c>
      <c r="F368" t="str">
        <f t="shared" si="11"/>
        <v>5Y</v>
      </c>
      <c r="G368">
        <f>INDEX(MATRIX[#All],MATCH(APPROVED8[[#This Row],[KEY]],matrix!$A$1:$A$21,0),MATCH(APPROVED8[[#Headers],[F12]],MATRIX[#Headers],0))</f>
        <v>4</v>
      </c>
    </row>
    <row r="369" spans="1:7" ht="16.899999999999999" customHeight="1" x14ac:dyDescent="0.25">
      <c r="A369" s="1">
        <v>2430</v>
      </c>
      <c r="B369" s="2" t="s">
        <v>367</v>
      </c>
      <c r="C369" s="3">
        <v>1</v>
      </c>
      <c r="D369" s="3">
        <v>0</v>
      </c>
      <c r="E369" s="4" t="str">
        <f t="shared" si="10"/>
        <v>N</v>
      </c>
      <c r="F369" t="str">
        <f t="shared" si="11"/>
        <v>1N</v>
      </c>
      <c r="G369">
        <f>INDEX(MATRIX[#All],MATCH(APPROVED8[[#This Row],[KEY]],matrix!$A$1:$A$21,0),MATCH(APPROVED8[[#Headers],[F12]],MATRIX[#Headers],0))</f>
        <v>1</v>
      </c>
    </row>
    <row r="370" spans="1:7" ht="16.899999999999999" customHeight="1" x14ac:dyDescent="0.25">
      <c r="A370" s="1">
        <v>2431</v>
      </c>
      <c r="B370" s="2" t="s">
        <v>368</v>
      </c>
      <c r="C370" s="3">
        <v>1</v>
      </c>
      <c r="D370" s="3">
        <v>0</v>
      </c>
      <c r="E370" s="4" t="str">
        <f t="shared" si="10"/>
        <v>N</v>
      </c>
      <c r="F370" t="str">
        <f t="shared" si="11"/>
        <v>1N</v>
      </c>
      <c r="G370">
        <f>INDEX(MATRIX[#All],MATCH(APPROVED8[[#This Row],[KEY]],matrix!$A$1:$A$21,0),MATCH(APPROVED8[[#Headers],[F12]],MATRIX[#Headers],0))</f>
        <v>1</v>
      </c>
    </row>
    <row r="371" spans="1:7" ht="16.899999999999999" customHeight="1" x14ac:dyDescent="0.25">
      <c r="A371" s="1">
        <v>2432</v>
      </c>
      <c r="B371" s="2" t="s">
        <v>369</v>
      </c>
      <c r="C371" s="3">
        <v>4</v>
      </c>
      <c r="D371" s="3">
        <v>2</v>
      </c>
      <c r="E371" s="4" t="str">
        <f t="shared" si="10"/>
        <v>Y</v>
      </c>
      <c r="F371" t="str">
        <f t="shared" si="11"/>
        <v>4Y</v>
      </c>
      <c r="G371">
        <f>INDEX(MATRIX[#All],MATCH(APPROVED8[[#This Row],[KEY]],matrix!$A$1:$A$21,0),MATCH(APPROVED8[[#Headers],[F12]],MATRIX[#Headers],0))</f>
        <v>4</v>
      </c>
    </row>
    <row r="372" spans="1:7" ht="16.899999999999999" customHeight="1" x14ac:dyDescent="0.25">
      <c r="A372" s="1">
        <v>2434</v>
      </c>
      <c r="B372" s="2" t="s">
        <v>370</v>
      </c>
      <c r="C372" s="3">
        <v>2</v>
      </c>
      <c r="D372" s="3">
        <v>1</v>
      </c>
      <c r="E372" s="4" t="str">
        <f t="shared" si="10"/>
        <v>Y</v>
      </c>
      <c r="F372" t="str">
        <f t="shared" si="11"/>
        <v>2Y</v>
      </c>
      <c r="G372">
        <f>INDEX(MATRIX[#All],MATCH(APPROVED8[[#This Row],[KEY]],matrix!$A$1:$A$21,0),MATCH(APPROVED8[[#Headers],[F12]],MATRIX[#Headers],0))</f>
        <v>3</v>
      </c>
    </row>
    <row r="373" spans="1:7" ht="16.899999999999999" customHeight="1" x14ac:dyDescent="0.25">
      <c r="A373" s="1">
        <v>2435</v>
      </c>
      <c r="B373" s="2" t="s">
        <v>371</v>
      </c>
      <c r="C373" s="3">
        <v>2</v>
      </c>
      <c r="D373" s="3">
        <v>1</v>
      </c>
      <c r="E373" s="4" t="str">
        <f t="shared" si="10"/>
        <v>Y</v>
      </c>
      <c r="F373" t="str">
        <f t="shared" si="11"/>
        <v>2Y</v>
      </c>
      <c r="G373">
        <f>INDEX(MATRIX[#All],MATCH(APPROVED8[[#This Row],[KEY]],matrix!$A$1:$A$21,0),MATCH(APPROVED8[[#Headers],[F12]],MATRIX[#Headers],0))</f>
        <v>3</v>
      </c>
    </row>
    <row r="374" spans="1:7" ht="16.899999999999999" customHeight="1" x14ac:dyDescent="0.25">
      <c r="A374" s="1">
        <v>2438</v>
      </c>
      <c r="B374" s="2" t="s">
        <v>372</v>
      </c>
      <c r="C374" s="3">
        <v>1</v>
      </c>
      <c r="D374" s="3">
        <v>0</v>
      </c>
      <c r="E374" s="4" t="str">
        <f t="shared" si="10"/>
        <v>N</v>
      </c>
      <c r="F374" t="str">
        <f t="shared" si="11"/>
        <v>1N</v>
      </c>
      <c r="G374">
        <f>INDEX(MATRIX[#All],MATCH(APPROVED8[[#This Row],[KEY]],matrix!$A$1:$A$21,0),MATCH(APPROVED8[[#Headers],[F12]],MATRIX[#Headers],0))</f>
        <v>1</v>
      </c>
    </row>
    <row r="375" spans="1:7" ht="16.899999999999999" customHeight="1" x14ac:dyDescent="0.25">
      <c r="A375" s="1">
        <v>2439</v>
      </c>
      <c r="B375" s="2" t="s">
        <v>373</v>
      </c>
      <c r="C375" s="3">
        <v>4</v>
      </c>
      <c r="D375" s="3">
        <v>2</v>
      </c>
      <c r="E375" s="4" t="str">
        <f t="shared" si="10"/>
        <v>Y</v>
      </c>
      <c r="F375" t="str">
        <f t="shared" si="11"/>
        <v>4Y</v>
      </c>
      <c r="G375">
        <f>INDEX(MATRIX[#All],MATCH(APPROVED8[[#This Row],[KEY]],matrix!$A$1:$A$21,0),MATCH(APPROVED8[[#Headers],[F12]],MATRIX[#Headers],0))</f>
        <v>4</v>
      </c>
    </row>
    <row r="376" spans="1:7" ht="16.899999999999999" customHeight="1" x14ac:dyDescent="0.25">
      <c r="A376" s="1">
        <v>2440</v>
      </c>
      <c r="B376" s="2" t="s">
        <v>374</v>
      </c>
      <c r="C376" s="3">
        <v>3</v>
      </c>
      <c r="D376" s="3">
        <v>2</v>
      </c>
      <c r="E376" s="4" t="str">
        <f t="shared" si="10"/>
        <v>Y</v>
      </c>
      <c r="F376" t="str">
        <f t="shared" si="11"/>
        <v>3Y</v>
      </c>
      <c r="G376">
        <f>INDEX(MATRIX[#All],MATCH(APPROVED8[[#This Row],[KEY]],matrix!$A$1:$A$21,0),MATCH(APPROVED8[[#Headers],[F12]],MATRIX[#Headers],0))</f>
        <v>4</v>
      </c>
    </row>
    <row r="377" spans="1:7" ht="16.899999999999999" customHeight="1" x14ac:dyDescent="0.25">
      <c r="A377" s="1">
        <v>2441</v>
      </c>
      <c r="B377" s="2" t="s">
        <v>375</v>
      </c>
      <c r="C377" s="3">
        <v>1</v>
      </c>
      <c r="D377" s="3">
        <v>0</v>
      </c>
      <c r="E377" s="4" t="str">
        <f t="shared" si="10"/>
        <v>N</v>
      </c>
      <c r="F377" t="str">
        <f t="shared" si="11"/>
        <v>1N</v>
      </c>
      <c r="G377">
        <f>INDEX(MATRIX[#All],MATCH(APPROVED8[[#This Row],[KEY]],matrix!$A$1:$A$21,0),MATCH(APPROVED8[[#Headers],[F12]],MATRIX[#Headers],0))</f>
        <v>1</v>
      </c>
    </row>
    <row r="378" spans="1:7" ht="16.899999999999999" customHeight="1" x14ac:dyDescent="0.25">
      <c r="A378" s="1">
        <v>2444</v>
      </c>
      <c r="B378" s="2" t="s">
        <v>376</v>
      </c>
      <c r="C378" s="3">
        <v>3</v>
      </c>
      <c r="D378" s="3">
        <v>2</v>
      </c>
      <c r="E378" s="4" t="str">
        <f t="shared" si="10"/>
        <v>Y</v>
      </c>
      <c r="F378" t="str">
        <f t="shared" si="11"/>
        <v>3Y</v>
      </c>
      <c r="G378">
        <f>INDEX(MATRIX[#All],MATCH(APPROVED8[[#This Row],[KEY]],matrix!$A$1:$A$21,0),MATCH(APPROVED8[[#Headers],[F12]],MATRIX[#Headers],0))</f>
        <v>4</v>
      </c>
    </row>
    <row r="379" spans="1:7" ht="16.899999999999999" customHeight="1" x14ac:dyDescent="0.25">
      <c r="A379" s="1">
        <v>2445</v>
      </c>
      <c r="B379" s="2" t="s">
        <v>377</v>
      </c>
      <c r="C379" s="3">
        <v>3</v>
      </c>
      <c r="D379" s="3">
        <v>1</v>
      </c>
      <c r="E379" s="4" t="str">
        <f t="shared" si="10"/>
        <v>Y</v>
      </c>
      <c r="F379" t="str">
        <f t="shared" si="11"/>
        <v>3Y</v>
      </c>
      <c r="G379">
        <f>INDEX(MATRIX[#All],MATCH(APPROVED8[[#This Row],[KEY]],matrix!$A$1:$A$21,0),MATCH(APPROVED8[[#Headers],[F12]],MATRIX[#Headers],0))</f>
        <v>4</v>
      </c>
    </row>
    <row r="380" spans="1:7" ht="16.899999999999999" customHeight="1" x14ac:dyDescent="0.25">
      <c r="A380" s="1">
        <v>2446</v>
      </c>
      <c r="B380" s="2" t="s">
        <v>378</v>
      </c>
      <c r="C380" s="3">
        <v>4</v>
      </c>
      <c r="D380" s="3">
        <v>2</v>
      </c>
      <c r="E380" s="4" t="str">
        <f t="shared" si="10"/>
        <v>Y</v>
      </c>
      <c r="F380" t="str">
        <f t="shared" si="11"/>
        <v>4Y</v>
      </c>
      <c r="G380">
        <f>INDEX(MATRIX[#All],MATCH(APPROVED8[[#This Row],[KEY]],matrix!$A$1:$A$21,0),MATCH(APPROVED8[[#Headers],[F12]],MATRIX[#Headers],0))</f>
        <v>4</v>
      </c>
    </row>
    <row r="381" spans="1:7" ht="16.899999999999999" customHeight="1" x14ac:dyDescent="0.25">
      <c r="A381" s="1">
        <v>2451</v>
      </c>
      <c r="B381" s="2" t="s">
        <v>379</v>
      </c>
      <c r="C381" s="3">
        <v>7</v>
      </c>
      <c r="D381" s="3">
        <v>5</v>
      </c>
      <c r="E381" s="4" t="str">
        <f t="shared" si="10"/>
        <v>Y</v>
      </c>
      <c r="F381" t="str">
        <f t="shared" si="11"/>
        <v>7Y</v>
      </c>
      <c r="G381">
        <f>INDEX(MATRIX[#All],MATCH(APPROVED8[[#This Row],[KEY]],matrix!$A$1:$A$21,0),MATCH(APPROVED8[[#Headers],[F12]],MATRIX[#Headers],0))</f>
        <v>5</v>
      </c>
    </row>
    <row r="382" spans="1:7" ht="16.899999999999999" customHeight="1" x14ac:dyDescent="0.25">
      <c r="A382" s="1">
        <v>2454</v>
      </c>
      <c r="B382" s="2" t="s">
        <v>380</v>
      </c>
      <c r="C382" s="3">
        <v>2</v>
      </c>
      <c r="D382" s="3">
        <v>0</v>
      </c>
      <c r="E382" s="4" t="str">
        <f t="shared" si="10"/>
        <v>N</v>
      </c>
      <c r="F382" t="str">
        <f t="shared" si="11"/>
        <v>2N</v>
      </c>
      <c r="G382">
        <f>INDEX(MATRIX[#All],MATCH(APPROVED8[[#This Row],[KEY]],matrix!$A$1:$A$21,0),MATCH(APPROVED8[[#Headers],[F12]],MATRIX[#Headers],0))</f>
        <v>1</v>
      </c>
    </row>
    <row r="383" spans="1:7" ht="16.899999999999999" customHeight="1" x14ac:dyDescent="0.25">
      <c r="A383" s="1">
        <v>2456</v>
      </c>
      <c r="B383" s="2" t="s">
        <v>381</v>
      </c>
      <c r="C383" s="3">
        <v>6</v>
      </c>
      <c r="D383" s="3">
        <v>4</v>
      </c>
      <c r="E383" s="4" t="str">
        <f t="shared" si="10"/>
        <v>Y</v>
      </c>
      <c r="F383" t="str">
        <f t="shared" si="11"/>
        <v>6Y</v>
      </c>
      <c r="G383">
        <f>INDEX(MATRIX[#All],MATCH(APPROVED8[[#This Row],[KEY]],matrix!$A$1:$A$21,0),MATCH(APPROVED8[[#Headers],[F12]],MATRIX[#Headers],0))</f>
        <v>5</v>
      </c>
    </row>
    <row r="384" spans="1:7" ht="16.899999999999999" customHeight="1" x14ac:dyDescent="0.25">
      <c r="A384" s="1">
        <v>2457</v>
      </c>
      <c r="B384" s="2" t="s">
        <v>382</v>
      </c>
      <c r="C384" s="3">
        <v>3</v>
      </c>
      <c r="D384" s="3">
        <v>2</v>
      </c>
      <c r="E384" s="4" t="str">
        <f t="shared" si="10"/>
        <v>Y</v>
      </c>
      <c r="F384" t="str">
        <f t="shared" si="11"/>
        <v>3Y</v>
      </c>
      <c r="G384">
        <f>INDEX(MATRIX[#All],MATCH(APPROVED8[[#This Row],[KEY]],matrix!$A$1:$A$21,0),MATCH(APPROVED8[[#Headers],[F12]],MATRIX[#Headers],0))</f>
        <v>4</v>
      </c>
    </row>
    <row r="385" spans="1:7" ht="16.899999999999999" customHeight="1" x14ac:dyDescent="0.25">
      <c r="A385" s="1">
        <v>2458</v>
      </c>
      <c r="B385" s="2" t="s">
        <v>383</v>
      </c>
      <c r="C385" s="3">
        <v>1</v>
      </c>
      <c r="D385" s="3">
        <v>0</v>
      </c>
      <c r="E385" s="4" t="str">
        <f t="shared" si="10"/>
        <v>N</v>
      </c>
      <c r="F385" t="str">
        <f t="shared" si="11"/>
        <v>1N</v>
      </c>
      <c r="G385">
        <f>INDEX(MATRIX[#All],MATCH(APPROVED8[[#This Row],[KEY]],matrix!$A$1:$A$21,0),MATCH(APPROVED8[[#Headers],[F12]],MATRIX[#Headers],0))</f>
        <v>1</v>
      </c>
    </row>
  </sheetData>
  <sortState xmlns:xlrd2="http://schemas.microsoft.com/office/spreadsheetml/2017/richdata2" ref="J5:J18">
    <sortCondition ref="J5:J18"/>
  </sortState>
  <pageMargins left="0.7" right="0.7" top="0.75" bottom="0.75" header="0.3" footer="0.3"/>
  <drawing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832A-4796-4E98-AE8F-CEED0E65AC86}">
  <sheetPr>
    <tabColor rgb="FF7030A0"/>
  </sheetPr>
  <dimension ref="A3:C18"/>
  <sheetViews>
    <sheetView tabSelected="1" workbookViewId="0">
      <selection activeCell="H11" sqref="H11"/>
    </sheetView>
  </sheetViews>
  <sheetFormatPr defaultRowHeight="12.75" x14ac:dyDescent="0.2"/>
  <cols>
    <col min="1" max="1" width="13.85546875" bestFit="1" customWidth="1"/>
    <col min="2" max="2" width="12.7109375" bestFit="1" customWidth="1"/>
    <col min="3" max="3" width="11.140625" bestFit="1" customWidth="1"/>
  </cols>
  <sheetData>
    <row r="3" spans="1:3" x14ac:dyDescent="0.2">
      <c r="A3" s="25" t="s">
        <v>487</v>
      </c>
      <c r="B3" t="s">
        <v>490</v>
      </c>
      <c r="C3" t="s">
        <v>489</v>
      </c>
    </row>
    <row r="4" spans="1:3" x14ac:dyDescent="0.2">
      <c r="A4" s="26" t="s">
        <v>455</v>
      </c>
      <c r="B4" s="27">
        <v>126</v>
      </c>
      <c r="C4" s="27">
        <v>126</v>
      </c>
    </row>
    <row r="5" spans="1:3" x14ac:dyDescent="0.2">
      <c r="A5" s="26" t="s">
        <v>456</v>
      </c>
      <c r="B5" s="27">
        <v>32</v>
      </c>
      <c r="C5" s="27">
        <v>32</v>
      </c>
    </row>
    <row r="6" spans="1:3" x14ac:dyDescent="0.2">
      <c r="A6" s="26" t="s">
        <v>457</v>
      </c>
      <c r="B6" s="27">
        <v>8</v>
      </c>
      <c r="C6" s="27">
        <v>8</v>
      </c>
    </row>
    <row r="7" spans="1:3" x14ac:dyDescent="0.2">
      <c r="A7" s="26" t="s">
        <v>458</v>
      </c>
      <c r="B7" s="27">
        <v>2</v>
      </c>
      <c r="C7" s="27">
        <v>4</v>
      </c>
    </row>
    <row r="8" spans="1:3" x14ac:dyDescent="0.2">
      <c r="A8" s="26" t="s">
        <v>459</v>
      </c>
      <c r="B8" s="27">
        <v>1</v>
      </c>
      <c r="C8" s="27">
        <v>4</v>
      </c>
    </row>
    <row r="9" spans="1:3" x14ac:dyDescent="0.2">
      <c r="A9" s="26" t="s">
        <v>465</v>
      </c>
      <c r="B9" s="27">
        <v>30</v>
      </c>
      <c r="C9" s="27">
        <v>90</v>
      </c>
    </row>
    <row r="10" spans="1:3" x14ac:dyDescent="0.2">
      <c r="A10" s="26" t="s">
        <v>466</v>
      </c>
      <c r="B10" s="27">
        <v>50</v>
      </c>
      <c r="C10" s="27">
        <v>150</v>
      </c>
    </row>
    <row r="11" spans="1:3" x14ac:dyDescent="0.2">
      <c r="A11" s="26" t="s">
        <v>467</v>
      </c>
      <c r="B11" s="27">
        <v>42</v>
      </c>
      <c r="C11" s="27">
        <v>168</v>
      </c>
    </row>
    <row r="12" spans="1:3" x14ac:dyDescent="0.2">
      <c r="A12" s="26" t="s">
        <v>468</v>
      </c>
      <c r="B12" s="27">
        <v>35</v>
      </c>
      <c r="C12" s="27">
        <v>140</v>
      </c>
    </row>
    <row r="13" spans="1:3" x14ac:dyDescent="0.2">
      <c r="A13" s="26" t="s">
        <v>469</v>
      </c>
      <c r="B13" s="27">
        <v>39</v>
      </c>
      <c r="C13" s="27">
        <v>195</v>
      </c>
    </row>
    <row r="14" spans="1:3" x14ac:dyDescent="0.2">
      <c r="A14" s="26" t="s">
        <v>470</v>
      </c>
      <c r="B14" s="27">
        <v>11</v>
      </c>
      <c r="C14" s="27">
        <v>55</v>
      </c>
    </row>
    <row r="15" spans="1:3" x14ac:dyDescent="0.2">
      <c r="A15" s="26" t="s">
        <v>471</v>
      </c>
      <c r="B15" s="27">
        <v>6</v>
      </c>
      <c r="C15" s="27">
        <v>30</v>
      </c>
    </row>
    <row r="16" spans="1:3" x14ac:dyDescent="0.2">
      <c r="A16" s="26" t="s">
        <v>472</v>
      </c>
      <c r="B16" s="27">
        <v>1</v>
      </c>
      <c r="C16" s="27">
        <v>5</v>
      </c>
    </row>
    <row r="17" spans="1:3" x14ac:dyDescent="0.2">
      <c r="A17" s="26" t="s">
        <v>473</v>
      </c>
      <c r="B17" s="27">
        <v>1</v>
      </c>
      <c r="C17" s="27">
        <v>5</v>
      </c>
    </row>
    <row r="18" spans="1:3" x14ac:dyDescent="0.2">
      <c r="A18" s="26" t="s">
        <v>488</v>
      </c>
      <c r="B18" s="27">
        <v>384</v>
      </c>
      <c r="C18" s="27">
        <v>1012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E076-5D31-4963-AFA9-C4E57C9F67D3}">
  <sheetPr>
    <tabColor rgb="FFC00000"/>
  </sheetPr>
  <dimension ref="A1:S385"/>
  <sheetViews>
    <sheetView workbookViewId="0">
      <selection activeCell="H20" sqref="H20"/>
    </sheetView>
  </sheetViews>
  <sheetFormatPr defaultColWidth="12.5703125" defaultRowHeight="12.75" outlineLevelCol="1" x14ac:dyDescent="0.2"/>
  <cols>
    <col min="1" max="1" width="7.7109375" customWidth="1"/>
    <col min="2" max="2" width="30.42578125" bestFit="1" customWidth="1"/>
    <col min="3" max="3" width="14.42578125" customWidth="1"/>
    <col min="4" max="4" width="13.5703125" customWidth="1"/>
    <col min="5" max="5" width="13.7109375" bestFit="1" customWidth="1"/>
    <col min="6" max="6" width="10.42578125" customWidth="1"/>
    <col min="10" max="10" width="13.85546875" hidden="1" customWidth="1" outlineLevel="1"/>
    <col min="11" max="18" width="0" hidden="1" customWidth="1" outlineLevel="1"/>
    <col min="19" max="19" width="12.5703125" collapsed="1"/>
  </cols>
  <sheetData>
    <row r="1" spans="1:15" ht="42" customHeight="1" x14ac:dyDescent="0.2">
      <c r="A1" s="8" t="s">
        <v>0</v>
      </c>
      <c r="B1" s="9" t="s">
        <v>449</v>
      </c>
      <c r="C1" s="9" t="s">
        <v>450</v>
      </c>
      <c r="D1" s="10" t="s">
        <v>451</v>
      </c>
      <c r="E1" s="9" t="s">
        <v>452</v>
      </c>
      <c r="F1" s="9" t="s">
        <v>1</v>
      </c>
      <c r="G1" s="36" t="s">
        <v>433</v>
      </c>
      <c r="H1" s="20"/>
      <c r="I1" s="21">
        <f>SUM(G2:G385)</f>
        <v>496</v>
      </c>
      <c r="J1" s="20"/>
      <c r="K1" s="20">
        <v>500</v>
      </c>
      <c r="L1" s="22" t="s">
        <v>474</v>
      </c>
    </row>
    <row r="2" spans="1:15" ht="16.899999999999999" customHeight="1" x14ac:dyDescent="0.25">
      <c r="A2" s="1">
        <v>432</v>
      </c>
      <c r="B2" s="2" t="s">
        <v>2</v>
      </c>
      <c r="C2" s="3">
        <v>5</v>
      </c>
      <c r="D2" s="3">
        <v>3</v>
      </c>
      <c r="E2" s="4" t="str">
        <f t="shared" ref="E2:E65" si="0">IF(D2&gt;0,"Y","N")</f>
        <v>Y</v>
      </c>
      <c r="F2" t="str">
        <f t="shared" ref="F2:F65" si="1">_xlfn.CONCAT(C2,E2)</f>
        <v>5Y</v>
      </c>
      <c r="G2">
        <f>INDEX(MATRIX[#All],MATCH(APPROVED8[[#This Row],[KEY]],matrix!$A$1:$A$21,0),MATCH(APPROVED85[[#Headers],[F24]],MATRIX[#Headers],0))</f>
        <v>2</v>
      </c>
    </row>
    <row r="3" spans="1:15" ht="16.899999999999999" customHeight="1" x14ac:dyDescent="0.25">
      <c r="A3" s="1">
        <v>526</v>
      </c>
      <c r="B3" s="2" t="s">
        <v>3</v>
      </c>
      <c r="C3" s="3">
        <v>1</v>
      </c>
      <c r="D3" s="3">
        <v>0</v>
      </c>
      <c r="E3" s="4" t="str">
        <f t="shared" si="0"/>
        <v>N</v>
      </c>
      <c r="F3" t="str">
        <f t="shared" si="1"/>
        <v>1N</v>
      </c>
      <c r="G3">
        <f>INDEX(MATRIX[#All],MATCH(APPROVED8[[#This Row],[KEY]],matrix!$A$1:$A$21,0),MATCH(APPROVED85[[#Headers],[F24]],MATRIX[#Headers],0))</f>
        <v>1</v>
      </c>
    </row>
    <row r="4" spans="1:15" ht="16.899999999999999" customHeight="1" x14ac:dyDescent="0.25">
      <c r="A4" s="1">
        <v>529</v>
      </c>
      <c r="B4" s="2" t="s">
        <v>4</v>
      </c>
      <c r="C4" s="3">
        <v>1</v>
      </c>
      <c r="D4" s="3">
        <v>0</v>
      </c>
      <c r="E4" s="4" t="str">
        <f t="shared" si="0"/>
        <v>N</v>
      </c>
      <c r="F4" t="str">
        <f t="shared" si="1"/>
        <v>1N</v>
      </c>
      <c r="G4">
        <f>INDEX(MATRIX[#All],MATCH(APPROVED8[[#This Row],[KEY]],matrix!$A$1:$A$21,0),MATCH(APPROVED85[[#Headers],[F24]],MATRIX[#Headers],0))</f>
        <v>1</v>
      </c>
      <c r="K4" s="17" t="s">
        <v>475</v>
      </c>
    </row>
    <row r="5" spans="1:15" ht="16.899999999999999" customHeight="1" x14ac:dyDescent="0.25">
      <c r="A5" s="1">
        <v>533</v>
      </c>
      <c r="B5" s="2" t="s">
        <v>5</v>
      </c>
      <c r="C5" s="3">
        <v>1</v>
      </c>
      <c r="D5" s="3">
        <v>0</v>
      </c>
      <c r="E5" s="4" t="str">
        <f t="shared" si="0"/>
        <v>N</v>
      </c>
      <c r="F5" t="str">
        <f t="shared" si="1"/>
        <v>1N</v>
      </c>
      <c r="G5">
        <f>INDEX(MATRIX[#All],MATCH(APPROVED8[[#This Row],[KEY]],matrix!$A$1:$A$21,0),MATCH(APPROVED85[[#Headers],[F24]],MATRIX[#Headers],0))</f>
        <v>1</v>
      </c>
      <c r="K5" s="17"/>
    </row>
    <row r="6" spans="1:15" ht="16.899999999999999" customHeight="1" x14ac:dyDescent="0.25">
      <c r="A6" s="1">
        <v>535</v>
      </c>
      <c r="B6" s="2" t="s">
        <v>6</v>
      </c>
      <c r="C6" s="3">
        <v>4</v>
      </c>
      <c r="D6" s="3">
        <v>2</v>
      </c>
      <c r="E6" s="4" t="str">
        <f t="shared" si="0"/>
        <v>Y</v>
      </c>
      <c r="F6" t="str">
        <f t="shared" si="1"/>
        <v>4Y</v>
      </c>
      <c r="G6">
        <f>INDEX(MATRIX[#All],MATCH(APPROVED8[[#This Row],[KEY]],matrix!$A$1:$A$21,0),MATCH(APPROVED85[[#Headers],[F24]],MATRIX[#Headers],0))</f>
        <v>1</v>
      </c>
      <c r="J6" t="s">
        <v>455</v>
      </c>
      <c r="K6" s="17" cm="1">
        <f t="array" ref="K6">SUMPRODUCT((J6=APPROVED85[KEY])*($G$2:$G$385))</f>
        <v>126</v>
      </c>
      <c r="L6" s="17" t="s">
        <v>485</v>
      </c>
      <c r="O6" s="17" t="s">
        <v>486</v>
      </c>
    </row>
    <row r="7" spans="1:15" ht="16.899999999999999" customHeight="1" x14ac:dyDescent="0.25">
      <c r="A7" s="1">
        <v>538</v>
      </c>
      <c r="B7" s="2" t="s">
        <v>7</v>
      </c>
      <c r="C7" s="3">
        <v>6</v>
      </c>
      <c r="D7" s="3">
        <v>4</v>
      </c>
      <c r="E7" s="4" t="str">
        <f t="shared" si="0"/>
        <v>Y</v>
      </c>
      <c r="F7" t="str">
        <f t="shared" si="1"/>
        <v>6Y</v>
      </c>
      <c r="G7">
        <f>INDEX(MATRIX[#All],MATCH(APPROVED8[[#This Row],[KEY]],matrix!$A$1:$A$21,0),MATCH(APPROVED85[[#Headers],[F24]],MATRIX[#Headers],0))</f>
        <v>2</v>
      </c>
      <c r="J7" t="s">
        <v>456</v>
      </c>
      <c r="K7" s="17" cm="1">
        <f t="array" ref="K7">SUMPRODUCT((J7=APPROVED85[KEY])*($G$2:$G$385))</f>
        <v>32</v>
      </c>
      <c r="L7" s="17" t="s">
        <v>476</v>
      </c>
      <c r="O7" s="17" t="s">
        <v>477</v>
      </c>
    </row>
    <row r="8" spans="1:15" ht="16.899999999999999" customHeight="1" x14ac:dyDescent="0.25">
      <c r="A8" s="1">
        <v>540</v>
      </c>
      <c r="B8" s="2" t="s">
        <v>8</v>
      </c>
      <c r="C8" s="3">
        <v>3</v>
      </c>
      <c r="D8" s="3">
        <v>2</v>
      </c>
      <c r="E8" s="4" t="str">
        <f t="shared" si="0"/>
        <v>Y</v>
      </c>
      <c r="F8" t="str">
        <f t="shared" si="1"/>
        <v>3Y</v>
      </c>
      <c r="G8">
        <f>INDEX(MATRIX[#All],MATCH(APPROVED8[[#This Row],[KEY]],matrix!$A$1:$A$21,0),MATCH(APPROVED85[[#Headers],[F24]],MATRIX[#Headers],0))</f>
        <v>1</v>
      </c>
      <c r="J8" t="s">
        <v>457</v>
      </c>
      <c r="K8" s="17" cm="1">
        <f t="array" ref="K8">SUMPRODUCT((J8=APPROVED85[KEY])*($G$2:$G$385))</f>
        <v>8</v>
      </c>
      <c r="L8" s="17" t="s">
        <v>478</v>
      </c>
      <c r="O8" s="17" t="s">
        <v>479</v>
      </c>
    </row>
    <row r="9" spans="1:15" ht="16.899999999999999" customHeight="1" x14ac:dyDescent="0.25">
      <c r="A9" s="1">
        <v>552</v>
      </c>
      <c r="B9" s="2" t="s">
        <v>9</v>
      </c>
      <c r="C9" s="3">
        <v>5</v>
      </c>
      <c r="D9" s="3">
        <v>3</v>
      </c>
      <c r="E9" s="4" t="str">
        <f t="shared" si="0"/>
        <v>Y</v>
      </c>
      <c r="F9" t="str">
        <f t="shared" si="1"/>
        <v>5Y</v>
      </c>
      <c r="G9">
        <f>INDEX(MATRIX[#All],MATCH(APPROVED8[[#This Row],[KEY]],matrix!$A$1:$A$21,0),MATCH(APPROVED85[[#Headers],[F24]],MATRIX[#Headers],0))</f>
        <v>2</v>
      </c>
      <c r="J9" t="s">
        <v>458</v>
      </c>
      <c r="K9" s="17" cm="1">
        <f t="array" ref="K9">SUMPRODUCT((J9=APPROVED85[KEY])*($G$2:$G$385))</f>
        <v>2</v>
      </c>
    </row>
    <row r="10" spans="1:15" ht="16.899999999999999" customHeight="1" x14ac:dyDescent="0.25">
      <c r="A10" s="1">
        <v>566</v>
      </c>
      <c r="B10" s="2" t="s">
        <v>10</v>
      </c>
      <c r="C10" s="3">
        <v>1</v>
      </c>
      <c r="D10" s="3">
        <v>0</v>
      </c>
      <c r="E10" s="4" t="str">
        <f t="shared" si="0"/>
        <v>N</v>
      </c>
      <c r="F10" t="str">
        <f t="shared" si="1"/>
        <v>1N</v>
      </c>
      <c r="G10">
        <f>INDEX(MATRIX[#All],MATCH(APPROVED8[[#This Row],[KEY]],matrix!$A$1:$A$21,0),MATCH(APPROVED85[[#Headers],[F24]],MATRIX[#Headers],0))</f>
        <v>1</v>
      </c>
      <c r="J10" t="s">
        <v>459</v>
      </c>
      <c r="K10" s="17" cm="1">
        <f t="array" ref="K10">SUMPRODUCT((J10=APPROVED85[KEY])*($G$2:$G$385))</f>
        <v>1</v>
      </c>
    </row>
    <row r="11" spans="1:15" ht="16.899999999999999" customHeight="1" x14ac:dyDescent="0.25">
      <c r="A11" s="1">
        <v>582</v>
      </c>
      <c r="B11" s="2" t="s">
        <v>11</v>
      </c>
      <c r="C11" s="3">
        <v>8</v>
      </c>
      <c r="D11" s="3">
        <v>6</v>
      </c>
      <c r="E11" s="4" t="str">
        <f t="shared" si="0"/>
        <v>Y</v>
      </c>
      <c r="F11" t="str">
        <f t="shared" si="1"/>
        <v>8Y</v>
      </c>
      <c r="G11">
        <f>INDEX(MATRIX[#All],MATCH(APPROVED8[[#This Row],[KEY]],matrix!$A$1:$A$21,0),MATCH(APPROVED85[[#Headers],[F24]],MATRIX[#Headers],0))</f>
        <v>3</v>
      </c>
      <c r="J11" s="17" t="s">
        <v>460</v>
      </c>
      <c r="K11" s="17" cm="1">
        <f t="array" ref="K11">SUMPRODUCT((J11=APPROVED85[KEY])*($G$2:$G$385))</f>
        <v>0</v>
      </c>
    </row>
    <row r="12" spans="1:15" ht="16.899999999999999" customHeight="1" x14ac:dyDescent="0.25">
      <c r="A12" s="1">
        <v>584</v>
      </c>
      <c r="B12" s="2" t="s">
        <v>12</v>
      </c>
      <c r="C12" s="3">
        <v>6</v>
      </c>
      <c r="D12" s="3">
        <v>3</v>
      </c>
      <c r="E12" s="4" t="str">
        <f t="shared" si="0"/>
        <v>Y</v>
      </c>
      <c r="F12" t="str">
        <f t="shared" si="1"/>
        <v>6Y</v>
      </c>
      <c r="G12">
        <f>INDEX(MATRIX[#All],MATCH(APPROVED8[[#This Row],[KEY]],matrix!$A$1:$A$21,0),MATCH(APPROVED85[[#Headers],[F24]],MATRIX[#Headers],0))</f>
        <v>2</v>
      </c>
      <c r="J12" s="17" t="s">
        <v>461</v>
      </c>
      <c r="K12" s="17" cm="1">
        <f t="array" ref="K12">SUMPRODUCT((J12=APPROVED85[KEY])*($G$2:$G$385))</f>
        <v>0</v>
      </c>
    </row>
    <row r="13" spans="1:15" ht="16.899999999999999" customHeight="1" x14ac:dyDescent="0.25">
      <c r="A13" s="1">
        <v>591</v>
      </c>
      <c r="B13" s="2" t="s">
        <v>13</v>
      </c>
      <c r="C13" s="3">
        <v>3</v>
      </c>
      <c r="D13" s="3">
        <v>1</v>
      </c>
      <c r="E13" s="4" t="str">
        <f t="shared" si="0"/>
        <v>Y</v>
      </c>
      <c r="F13" t="str">
        <f t="shared" si="1"/>
        <v>3Y</v>
      </c>
      <c r="G13">
        <f>INDEX(MATRIX[#All],MATCH(APPROVED8[[#This Row],[KEY]],matrix!$A$1:$A$21,0),MATCH(APPROVED85[[#Headers],[F24]],MATRIX[#Headers],0))</f>
        <v>1</v>
      </c>
      <c r="J13" s="17" t="s">
        <v>462</v>
      </c>
      <c r="K13" s="17" cm="1">
        <f t="array" ref="K13">SUMPRODUCT((J13=APPROVED85[KEY])*($G$2:$G$385))</f>
        <v>0</v>
      </c>
    </row>
    <row r="14" spans="1:15" ht="16.899999999999999" customHeight="1" x14ac:dyDescent="0.25">
      <c r="A14" s="1">
        <v>602</v>
      </c>
      <c r="B14" s="2" t="s">
        <v>14</v>
      </c>
      <c r="C14" s="3">
        <v>8</v>
      </c>
      <c r="D14" s="3">
        <v>6</v>
      </c>
      <c r="E14" s="4" t="str">
        <f t="shared" si="0"/>
        <v>Y</v>
      </c>
      <c r="F14" t="str">
        <f t="shared" si="1"/>
        <v>8Y</v>
      </c>
      <c r="G14">
        <f>INDEX(MATRIX[#All],MATCH(APPROVED8[[#This Row],[KEY]],matrix!$A$1:$A$21,0),MATCH(APPROVED85[[#Headers],[F24]],MATRIX[#Headers],0))</f>
        <v>3</v>
      </c>
      <c r="J14" s="17" t="s">
        <v>463</v>
      </c>
      <c r="K14" s="17" cm="1">
        <f t="array" ref="K14">SUMPRODUCT((J14=APPROVED85[KEY])*($G$2:$G$385))</f>
        <v>0</v>
      </c>
    </row>
    <row r="15" spans="1:15" ht="16.899999999999999" customHeight="1" x14ac:dyDescent="0.25">
      <c r="A15" s="1">
        <v>611</v>
      </c>
      <c r="B15" s="2" t="s">
        <v>15</v>
      </c>
      <c r="C15" s="3">
        <v>1</v>
      </c>
      <c r="D15" s="3">
        <v>0</v>
      </c>
      <c r="E15" s="4" t="str">
        <f t="shared" si="0"/>
        <v>N</v>
      </c>
      <c r="F15" t="str">
        <f t="shared" si="1"/>
        <v>1N</v>
      </c>
      <c r="G15">
        <f>INDEX(MATRIX[#All],MATCH(APPROVED8[[#This Row],[KEY]],matrix!$A$1:$A$21,0),MATCH(APPROVED85[[#Headers],[F24]],MATRIX[#Headers],0))</f>
        <v>1</v>
      </c>
      <c r="J15" s="17" t="s">
        <v>464</v>
      </c>
      <c r="K15" s="17" cm="1">
        <f t="array" ref="K15">SUMPRODUCT((J15=APPROVED85[KEY])*($G$2:$G$385))</f>
        <v>0</v>
      </c>
    </row>
    <row r="16" spans="1:15" ht="16.899999999999999" customHeight="1" x14ac:dyDescent="0.25">
      <c r="A16" s="1">
        <v>614</v>
      </c>
      <c r="B16" s="2" t="s">
        <v>16</v>
      </c>
      <c r="C16" s="3">
        <v>5</v>
      </c>
      <c r="D16" s="3">
        <v>2</v>
      </c>
      <c r="E16" s="4" t="str">
        <f t="shared" si="0"/>
        <v>Y</v>
      </c>
      <c r="F16" t="str">
        <f t="shared" si="1"/>
        <v>5Y</v>
      </c>
      <c r="G16">
        <f>INDEX(MATRIX[#All],MATCH(APPROVED8[[#This Row],[KEY]],matrix!$A$1:$A$21,0),MATCH(APPROVED85[[#Headers],[F24]],MATRIX[#Headers],0))</f>
        <v>2</v>
      </c>
      <c r="J16" t="s">
        <v>465</v>
      </c>
      <c r="K16" s="17" cm="1">
        <f t="array" ref="K16">SUMPRODUCT((J16=APPROVED85[KEY])*($G$2:$G$385))</f>
        <v>30</v>
      </c>
      <c r="L16" s="17" t="s">
        <v>481</v>
      </c>
      <c r="O16" s="17" t="s">
        <v>482</v>
      </c>
    </row>
    <row r="17" spans="1:18" ht="16.899999999999999" customHeight="1" x14ac:dyDescent="0.25">
      <c r="A17" s="1">
        <v>617</v>
      </c>
      <c r="B17" s="2" t="s">
        <v>17</v>
      </c>
      <c r="C17" s="3">
        <v>5</v>
      </c>
      <c r="D17" s="3">
        <v>3</v>
      </c>
      <c r="E17" s="4" t="str">
        <f t="shared" si="0"/>
        <v>Y</v>
      </c>
      <c r="F17" t="str">
        <f t="shared" si="1"/>
        <v>5Y</v>
      </c>
      <c r="G17">
        <f>INDEX(MATRIX[#All],MATCH(APPROVED8[[#This Row],[KEY]],matrix!$A$1:$A$21,0),MATCH(APPROVED85[[#Headers],[F24]],MATRIX[#Headers],0))</f>
        <v>2</v>
      </c>
      <c r="J17" t="s">
        <v>466</v>
      </c>
      <c r="K17" s="17" cm="1">
        <f t="array" ref="K17">SUMPRODUCT((J17=APPROVED85[KEY])*($G$2:$G$385))</f>
        <v>50</v>
      </c>
      <c r="L17" s="17" t="s">
        <v>480</v>
      </c>
      <c r="O17" s="23" t="s">
        <v>483</v>
      </c>
      <c r="P17" s="23"/>
      <c r="Q17" s="23" t="s">
        <v>484</v>
      </c>
      <c r="R17" s="18"/>
    </row>
    <row r="18" spans="1:18" ht="16.899999999999999" customHeight="1" x14ac:dyDescent="0.25">
      <c r="A18" s="1">
        <v>618</v>
      </c>
      <c r="B18" s="5" t="s">
        <v>18</v>
      </c>
      <c r="C18" s="3">
        <v>5</v>
      </c>
      <c r="D18" s="3">
        <v>3</v>
      </c>
      <c r="E18" s="4" t="str">
        <f t="shared" si="0"/>
        <v>Y</v>
      </c>
      <c r="F18" t="str">
        <f t="shared" si="1"/>
        <v>5Y</v>
      </c>
      <c r="G18">
        <f>INDEX(MATRIX[#All],MATCH(APPROVED8[[#This Row],[KEY]],matrix!$A$1:$A$21,0),MATCH(APPROVED85[[#Headers],[F24]],MATRIX[#Headers],0))</f>
        <v>2</v>
      </c>
      <c r="J18" t="s">
        <v>467</v>
      </c>
      <c r="K18" s="17" cm="1">
        <f t="array" ref="K18">SUMPRODUCT((J18=APPROVED85[KEY])*($G$2:$G$385))</f>
        <v>42</v>
      </c>
    </row>
    <row r="19" spans="1:18" ht="16.899999999999999" customHeight="1" x14ac:dyDescent="0.25">
      <c r="A19" s="1">
        <v>620</v>
      </c>
      <c r="B19" s="2" t="s">
        <v>19</v>
      </c>
      <c r="C19" s="3">
        <v>5</v>
      </c>
      <c r="D19" s="3">
        <v>2</v>
      </c>
      <c r="E19" s="4" t="str">
        <f t="shared" si="0"/>
        <v>Y</v>
      </c>
      <c r="F19" t="str">
        <f t="shared" si="1"/>
        <v>5Y</v>
      </c>
      <c r="G19">
        <f>INDEX(MATRIX[#All],MATCH(APPROVED8[[#This Row],[KEY]],matrix!$A$1:$A$21,0),MATCH(APPROVED85[[#Headers],[F24]],MATRIX[#Headers],0))</f>
        <v>2</v>
      </c>
      <c r="J19" t="s">
        <v>468</v>
      </c>
      <c r="K19" s="17" cm="1">
        <f t="array" ref="K19">SUMPRODUCT((J19=APPROVED85[KEY])*($G$2:$G$385))</f>
        <v>70</v>
      </c>
    </row>
    <row r="20" spans="1:18" ht="16.899999999999999" customHeight="1" x14ac:dyDescent="0.25">
      <c r="A20" s="1">
        <v>621</v>
      </c>
      <c r="B20" s="2" t="s">
        <v>20</v>
      </c>
      <c r="C20" s="3">
        <v>2</v>
      </c>
      <c r="D20" s="3">
        <v>0</v>
      </c>
      <c r="E20" s="4" t="str">
        <f t="shared" si="0"/>
        <v>N</v>
      </c>
      <c r="F20" t="str">
        <f t="shared" si="1"/>
        <v>2N</v>
      </c>
      <c r="G20">
        <f>INDEX(MATRIX[#All],MATCH(APPROVED8[[#This Row],[KEY]],matrix!$A$1:$A$21,0),MATCH(APPROVED85[[#Headers],[F24]],MATRIX[#Headers],0))</f>
        <v>1</v>
      </c>
      <c r="J20" t="s">
        <v>469</v>
      </c>
      <c r="K20" s="17" cm="1">
        <f t="array" ref="K20">SUMPRODUCT((J20=APPROVED85[KEY])*($G$2:$G$385))</f>
        <v>78</v>
      </c>
    </row>
    <row r="21" spans="1:18" ht="16.899999999999999" customHeight="1" x14ac:dyDescent="0.25">
      <c r="A21" s="1">
        <v>624</v>
      </c>
      <c r="B21" s="2" t="s">
        <v>21</v>
      </c>
      <c r="C21" s="3">
        <v>2</v>
      </c>
      <c r="D21" s="3">
        <v>0</v>
      </c>
      <c r="E21" s="4" t="str">
        <f t="shared" si="0"/>
        <v>N</v>
      </c>
      <c r="F21" t="str">
        <f t="shared" si="1"/>
        <v>2N</v>
      </c>
      <c r="G21">
        <f>INDEX(MATRIX[#All],MATCH(APPROVED8[[#This Row],[KEY]],matrix!$A$1:$A$21,0),MATCH(APPROVED85[[#Headers],[F24]],MATRIX[#Headers],0))</f>
        <v>1</v>
      </c>
      <c r="J21" t="s">
        <v>470</v>
      </c>
      <c r="K21" s="17" cm="1">
        <f t="array" ref="K21">SUMPRODUCT((J21=APPROVED85[KEY])*($G$2:$G$385))</f>
        <v>33</v>
      </c>
    </row>
    <row r="22" spans="1:18" ht="16.899999999999999" customHeight="1" x14ac:dyDescent="0.25">
      <c r="A22" s="1">
        <v>628</v>
      </c>
      <c r="B22" s="2" t="s">
        <v>22</v>
      </c>
      <c r="C22" s="3">
        <v>1</v>
      </c>
      <c r="D22" s="3">
        <v>0</v>
      </c>
      <c r="E22" s="4" t="str">
        <f t="shared" si="0"/>
        <v>N</v>
      </c>
      <c r="F22" t="str">
        <f t="shared" si="1"/>
        <v>1N</v>
      </c>
      <c r="G22">
        <f>INDEX(MATRIX[#All],MATCH(APPROVED8[[#This Row],[KEY]],matrix!$A$1:$A$21,0),MATCH(APPROVED85[[#Headers],[F24]],MATRIX[#Headers],0))</f>
        <v>1</v>
      </c>
      <c r="J22" t="s">
        <v>471</v>
      </c>
      <c r="K22" s="17" cm="1">
        <f t="array" ref="K22">SUMPRODUCT((J22=APPROVED85[KEY])*($G$2:$G$385))</f>
        <v>18</v>
      </c>
    </row>
    <row r="23" spans="1:18" ht="16.899999999999999" customHeight="1" x14ac:dyDescent="0.25">
      <c r="A23" s="1">
        <v>629</v>
      </c>
      <c r="B23" s="2" t="s">
        <v>23</v>
      </c>
      <c r="C23" s="3">
        <v>3</v>
      </c>
      <c r="D23" s="3">
        <v>1</v>
      </c>
      <c r="E23" s="4" t="str">
        <f t="shared" si="0"/>
        <v>Y</v>
      </c>
      <c r="F23" t="str">
        <f t="shared" si="1"/>
        <v>3Y</v>
      </c>
      <c r="G23">
        <f>INDEX(MATRIX[#All],MATCH(APPROVED8[[#This Row],[KEY]],matrix!$A$1:$A$21,0),MATCH(APPROVED85[[#Headers],[F24]],MATRIX[#Headers],0))</f>
        <v>1</v>
      </c>
      <c r="J23" t="s">
        <v>472</v>
      </c>
      <c r="K23" s="17" cm="1">
        <f t="array" ref="K23">SUMPRODUCT((J23=APPROVED85[KEY])*($G$2:$G$385))</f>
        <v>3</v>
      </c>
    </row>
    <row r="24" spans="1:18" ht="16.899999999999999" customHeight="1" x14ac:dyDescent="0.25">
      <c r="A24" s="1">
        <v>638</v>
      </c>
      <c r="B24" s="2" t="s">
        <v>24</v>
      </c>
      <c r="C24" s="3">
        <v>3</v>
      </c>
      <c r="D24" s="3">
        <v>1</v>
      </c>
      <c r="E24" s="4" t="str">
        <f t="shared" si="0"/>
        <v>Y</v>
      </c>
      <c r="F24" t="str">
        <f t="shared" si="1"/>
        <v>3Y</v>
      </c>
      <c r="G24">
        <f>INDEX(MATRIX[#All],MATCH(APPROVED8[[#This Row],[KEY]],matrix!$A$1:$A$21,0),MATCH(APPROVED85[[#Headers],[F24]],MATRIX[#Headers],0))</f>
        <v>1</v>
      </c>
      <c r="J24" t="s">
        <v>473</v>
      </c>
      <c r="K24" s="17" cm="1">
        <f t="array" ref="K24">SUMPRODUCT((J24=APPROVED85[KEY])*($G$2:$G$385))</f>
        <v>3</v>
      </c>
    </row>
    <row r="25" spans="1:18" ht="16.899999999999999" customHeight="1" x14ac:dyDescent="0.25">
      <c r="A25" s="1">
        <v>640</v>
      </c>
      <c r="B25" s="2" t="s">
        <v>25</v>
      </c>
      <c r="C25" s="3">
        <v>6</v>
      </c>
      <c r="D25" s="3">
        <v>3</v>
      </c>
      <c r="E25" s="4" t="str">
        <f t="shared" si="0"/>
        <v>Y</v>
      </c>
      <c r="F25" t="str">
        <f t="shared" si="1"/>
        <v>6Y</v>
      </c>
      <c r="G25">
        <f>INDEX(MATRIX[#All],MATCH(APPROVED8[[#This Row],[KEY]],matrix!$A$1:$A$21,0),MATCH(APPROVED85[[#Headers],[F24]],MATRIX[#Headers],0))</f>
        <v>2</v>
      </c>
    </row>
    <row r="26" spans="1:18" ht="16.899999999999999" customHeight="1" x14ac:dyDescent="0.25">
      <c r="A26" s="1">
        <v>655</v>
      </c>
      <c r="B26" s="2" t="s">
        <v>26</v>
      </c>
      <c r="C26" s="3">
        <v>7</v>
      </c>
      <c r="D26" s="3">
        <v>4</v>
      </c>
      <c r="E26" s="4" t="str">
        <f t="shared" si="0"/>
        <v>Y</v>
      </c>
      <c r="F26" t="str">
        <f t="shared" si="1"/>
        <v>7Y</v>
      </c>
      <c r="G26">
        <f>INDEX(MATRIX[#All],MATCH(APPROVED8[[#This Row],[KEY]],matrix!$A$1:$A$21,0),MATCH(APPROVED85[[#Headers],[F24]],MATRIX[#Headers],0))</f>
        <v>3</v>
      </c>
    </row>
    <row r="27" spans="1:18" ht="16.899999999999999" customHeight="1" x14ac:dyDescent="0.25">
      <c r="A27" s="1">
        <v>656</v>
      </c>
      <c r="B27" s="2" t="s">
        <v>27</v>
      </c>
      <c r="C27" s="3">
        <v>6</v>
      </c>
      <c r="D27" s="3">
        <v>4</v>
      </c>
      <c r="E27" s="4" t="str">
        <f t="shared" si="0"/>
        <v>Y</v>
      </c>
      <c r="F27" t="str">
        <f t="shared" si="1"/>
        <v>6Y</v>
      </c>
      <c r="G27">
        <f>INDEX(MATRIX[#All],MATCH(APPROVED8[[#This Row],[KEY]],matrix!$A$1:$A$21,0),MATCH(APPROVED85[[#Headers],[F24]],MATRIX[#Headers],0))</f>
        <v>2</v>
      </c>
      <c r="K27" s="19">
        <f>SUM(K5:K25)</f>
        <v>496</v>
      </c>
    </row>
    <row r="28" spans="1:18" ht="16.899999999999999" customHeight="1" x14ac:dyDescent="0.25">
      <c r="A28" s="1">
        <v>666</v>
      </c>
      <c r="B28" s="2" t="s">
        <v>28</v>
      </c>
      <c r="C28" s="3">
        <v>1</v>
      </c>
      <c r="D28" s="3">
        <v>0</v>
      </c>
      <c r="E28" s="4" t="str">
        <f t="shared" si="0"/>
        <v>N</v>
      </c>
      <c r="F28" t="str">
        <f t="shared" si="1"/>
        <v>1N</v>
      </c>
      <c r="G28">
        <f>INDEX(MATRIX[#All],MATCH(APPROVED8[[#This Row],[KEY]],matrix!$A$1:$A$21,0),MATCH(APPROVED85[[#Headers],[F24]],MATRIX[#Headers],0))</f>
        <v>1</v>
      </c>
      <c r="I28" s="17"/>
    </row>
    <row r="29" spans="1:18" ht="16.899999999999999" customHeight="1" x14ac:dyDescent="0.25">
      <c r="A29" s="1">
        <v>669</v>
      </c>
      <c r="B29" s="2" t="s">
        <v>29</v>
      </c>
      <c r="C29" s="3">
        <v>2</v>
      </c>
      <c r="D29" s="3">
        <v>0</v>
      </c>
      <c r="E29" s="4" t="str">
        <f t="shared" si="0"/>
        <v>N</v>
      </c>
      <c r="F29" t="str">
        <f t="shared" si="1"/>
        <v>2N</v>
      </c>
      <c r="G29">
        <f>INDEX(MATRIX[#All],MATCH(APPROVED8[[#This Row],[KEY]],matrix!$A$1:$A$21,0),MATCH(APPROVED85[[#Headers],[F24]],MATRIX[#Headers],0))</f>
        <v>1</v>
      </c>
    </row>
    <row r="30" spans="1:18" ht="16.899999999999999" customHeight="1" x14ac:dyDescent="0.25">
      <c r="A30" s="1">
        <v>671</v>
      </c>
      <c r="B30" s="2" t="s">
        <v>30</v>
      </c>
      <c r="C30" s="3">
        <v>2</v>
      </c>
      <c r="D30" s="3">
        <v>0</v>
      </c>
      <c r="E30" s="4" t="str">
        <f t="shared" si="0"/>
        <v>N</v>
      </c>
      <c r="F30" t="str">
        <f t="shared" si="1"/>
        <v>2N</v>
      </c>
      <c r="G30">
        <f>INDEX(MATRIX[#All],MATCH(APPROVED8[[#This Row],[KEY]],matrix!$A$1:$A$21,0),MATCH(APPROVED85[[#Headers],[F24]],MATRIX[#Headers],0))</f>
        <v>1</v>
      </c>
    </row>
    <row r="31" spans="1:18" ht="16.899999999999999" customHeight="1" x14ac:dyDescent="0.25">
      <c r="A31" s="1">
        <v>672</v>
      </c>
      <c r="B31" s="2" t="s">
        <v>31</v>
      </c>
      <c r="C31" s="3">
        <v>7</v>
      </c>
      <c r="D31" s="3">
        <v>2</v>
      </c>
      <c r="E31" s="4" t="str">
        <f t="shared" si="0"/>
        <v>Y</v>
      </c>
      <c r="F31" t="str">
        <f t="shared" si="1"/>
        <v>7Y</v>
      </c>
      <c r="G31">
        <f>INDEX(MATRIX[#All],MATCH(APPROVED8[[#This Row],[KEY]],matrix!$A$1:$A$21,0),MATCH(APPROVED85[[#Headers],[F24]],MATRIX[#Headers],0))</f>
        <v>3</v>
      </c>
    </row>
    <row r="32" spans="1:18" ht="16.899999999999999" customHeight="1" x14ac:dyDescent="0.25">
      <c r="A32" s="1">
        <v>675</v>
      </c>
      <c r="B32" s="2" t="s">
        <v>32</v>
      </c>
      <c r="C32" s="3">
        <v>6</v>
      </c>
      <c r="D32" s="3">
        <v>4</v>
      </c>
      <c r="E32" s="4" t="str">
        <f t="shared" si="0"/>
        <v>Y</v>
      </c>
      <c r="F32" t="str">
        <f t="shared" si="1"/>
        <v>6Y</v>
      </c>
      <c r="G32">
        <f>INDEX(MATRIX[#All],MATCH(APPROVED8[[#This Row],[KEY]],matrix!$A$1:$A$21,0),MATCH(APPROVED85[[#Headers],[F24]],MATRIX[#Headers],0))</f>
        <v>2</v>
      </c>
    </row>
    <row r="33" spans="1:7" ht="16.899999999999999" customHeight="1" x14ac:dyDescent="0.25">
      <c r="A33" s="1">
        <v>676</v>
      </c>
      <c r="B33" s="2" t="s">
        <v>33</v>
      </c>
      <c r="C33" s="3">
        <v>1</v>
      </c>
      <c r="D33" s="3">
        <v>0</v>
      </c>
      <c r="E33" s="4" t="str">
        <f t="shared" si="0"/>
        <v>N</v>
      </c>
      <c r="F33" t="str">
        <f t="shared" si="1"/>
        <v>1N</v>
      </c>
      <c r="G33">
        <f>INDEX(MATRIX[#All],MATCH(APPROVED8[[#This Row],[KEY]],matrix!$A$1:$A$21,0),MATCH(APPROVED85[[#Headers],[F24]],MATRIX[#Headers],0))</f>
        <v>1</v>
      </c>
    </row>
    <row r="34" spans="1:7" ht="16.899999999999999" customHeight="1" x14ac:dyDescent="0.25">
      <c r="A34" s="1">
        <v>679</v>
      </c>
      <c r="B34" s="2" t="s">
        <v>34</v>
      </c>
      <c r="C34" s="3">
        <v>1</v>
      </c>
      <c r="D34" s="3">
        <v>0</v>
      </c>
      <c r="E34" s="4" t="str">
        <f t="shared" si="0"/>
        <v>N</v>
      </c>
      <c r="F34" t="str">
        <f t="shared" si="1"/>
        <v>1N</v>
      </c>
      <c r="G34">
        <f>INDEX(MATRIX[#All],MATCH(APPROVED8[[#This Row],[KEY]],matrix!$A$1:$A$21,0),MATCH(APPROVED85[[#Headers],[F24]],MATRIX[#Headers],0))</f>
        <v>1</v>
      </c>
    </row>
    <row r="35" spans="1:7" ht="16.899999999999999" customHeight="1" x14ac:dyDescent="0.25">
      <c r="A35" s="1">
        <v>684</v>
      </c>
      <c r="B35" s="2" t="s">
        <v>35</v>
      </c>
      <c r="C35" s="3">
        <v>1</v>
      </c>
      <c r="D35" s="3">
        <v>0</v>
      </c>
      <c r="E35" s="4" t="str">
        <f t="shared" si="0"/>
        <v>N</v>
      </c>
      <c r="F35" t="str">
        <f t="shared" si="1"/>
        <v>1N</v>
      </c>
      <c r="G35">
        <f>INDEX(MATRIX[#All],MATCH(APPROVED8[[#This Row],[KEY]],matrix!$A$1:$A$21,0),MATCH(APPROVED85[[#Headers],[F24]],MATRIX[#Headers],0))</f>
        <v>1</v>
      </c>
    </row>
    <row r="36" spans="1:7" ht="16.899999999999999" customHeight="1" x14ac:dyDescent="0.25">
      <c r="A36" s="1">
        <v>688</v>
      </c>
      <c r="B36" s="2" t="s">
        <v>36</v>
      </c>
      <c r="C36" s="3">
        <v>6</v>
      </c>
      <c r="D36" s="3">
        <v>4</v>
      </c>
      <c r="E36" s="4" t="str">
        <f t="shared" si="0"/>
        <v>Y</v>
      </c>
      <c r="F36" t="str">
        <f t="shared" si="1"/>
        <v>6Y</v>
      </c>
      <c r="G36">
        <f>INDEX(MATRIX[#All],MATCH(APPROVED8[[#This Row],[KEY]],matrix!$A$1:$A$21,0),MATCH(APPROVED85[[#Headers],[F24]],MATRIX[#Headers],0))</f>
        <v>2</v>
      </c>
    </row>
    <row r="37" spans="1:7" ht="16.899999999999999" customHeight="1" x14ac:dyDescent="0.25">
      <c r="A37" s="1">
        <v>689</v>
      </c>
      <c r="B37" s="2" t="s">
        <v>37</v>
      </c>
      <c r="C37" s="3">
        <v>5</v>
      </c>
      <c r="D37" s="3">
        <v>3</v>
      </c>
      <c r="E37" s="4" t="str">
        <f t="shared" si="0"/>
        <v>Y</v>
      </c>
      <c r="F37" t="str">
        <f t="shared" si="1"/>
        <v>5Y</v>
      </c>
      <c r="G37">
        <f>INDEX(MATRIX[#All],MATCH(APPROVED8[[#This Row],[KEY]],matrix!$A$1:$A$21,0),MATCH(APPROVED85[[#Headers],[F24]],MATRIX[#Headers],0))</f>
        <v>2</v>
      </c>
    </row>
    <row r="38" spans="1:7" ht="16.899999999999999" customHeight="1" x14ac:dyDescent="0.25">
      <c r="A38" s="1">
        <v>692</v>
      </c>
      <c r="B38" s="2" t="s">
        <v>38</v>
      </c>
      <c r="C38" s="3">
        <v>2</v>
      </c>
      <c r="D38" s="3">
        <v>1</v>
      </c>
      <c r="E38" s="4" t="str">
        <f t="shared" si="0"/>
        <v>Y</v>
      </c>
      <c r="F38" t="str">
        <f t="shared" si="1"/>
        <v>2Y</v>
      </c>
      <c r="G38">
        <f>INDEX(MATRIX[#All],MATCH(APPROVED8[[#This Row],[KEY]],matrix!$A$1:$A$21,0),MATCH(APPROVED85[[#Headers],[F24]],MATRIX[#Headers],0))</f>
        <v>1</v>
      </c>
    </row>
    <row r="39" spans="1:7" ht="16.899999999999999" customHeight="1" x14ac:dyDescent="0.25">
      <c r="A39" s="1">
        <v>693</v>
      </c>
      <c r="B39" s="2" t="s">
        <v>39</v>
      </c>
      <c r="C39" s="3">
        <v>1</v>
      </c>
      <c r="D39" s="3">
        <v>0</v>
      </c>
      <c r="E39" s="4" t="str">
        <f t="shared" si="0"/>
        <v>N</v>
      </c>
      <c r="F39" t="str">
        <f t="shared" si="1"/>
        <v>1N</v>
      </c>
      <c r="G39">
        <f>INDEX(MATRIX[#All],MATCH(APPROVED8[[#This Row],[KEY]],matrix!$A$1:$A$21,0),MATCH(APPROVED85[[#Headers],[F24]],MATRIX[#Headers],0))</f>
        <v>1</v>
      </c>
    </row>
    <row r="40" spans="1:7" ht="16.899999999999999" customHeight="1" x14ac:dyDescent="0.25">
      <c r="A40" s="1">
        <v>697</v>
      </c>
      <c r="B40" s="2" t="s">
        <v>40</v>
      </c>
      <c r="C40" s="3">
        <v>1</v>
      </c>
      <c r="D40" s="3">
        <v>0</v>
      </c>
      <c r="E40" s="4" t="str">
        <f t="shared" si="0"/>
        <v>N</v>
      </c>
      <c r="F40" t="str">
        <f t="shared" si="1"/>
        <v>1N</v>
      </c>
      <c r="G40">
        <f>INDEX(MATRIX[#All],MATCH(APPROVED8[[#This Row],[KEY]],matrix!$A$1:$A$21,0),MATCH(APPROVED85[[#Headers],[F24]],MATRIX[#Headers],0))</f>
        <v>1</v>
      </c>
    </row>
    <row r="41" spans="1:7" ht="16.899999999999999" customHeight="1" x14ac:dyDescent="0.25">
      <c r="A41" s="1">
        <v>719</v>
      </c>
      <c r="B41" s="2" t="s">
        <v>41</v>
      </c>
      <c r="C41" s="3">
        <v>5</v>
      </c>
      <c r="D41" s="3">
        <v>2</v>
      </c>
      <c r="E41" s="4" t="str">
        <f t="shared" si="0"/>
        <v>Y</v>
      </c>
      <c r="F41" t="str">
        <f t="shared" si="1"/>
        <v>5Y</v>
      </c>
      <c r="G41">
        <f>INDEX(MATRIX[#All],MATCH(APPROVED8[[#This Row],[KEY]],matrix!$A$1:$A$21,0),MATCH(APPROVED85[[#Headers],[F24]],MATRIX[#Headers],0))</f>
        <v>2</v>
      </c>
    </row>
    <row r="42" spans="1:7" ht="16.899999999999999" customHeight="1" x14ac:dyDescent="0.25">
      <c r="A42" s="1">
        <v>730</v>
      </c>
      <c r="B42" s="2" t="s">
        <v>42</v>
      </c>
      <c r="C42" s="3">
        <v>3</v>
      </c>
      <c r="D42" s="3">
        <v>1</v>
      </c>
      <c r="E42" s="4" t="str">
        <f t="shared" si="0"/>
        <v>Y</v>
      </c>
      <c r="F42" t="str">
        <f t="shared" si="1"/>
        <v>3Y</v>
      </c>
      <c r="G42">
        <f>INDEX(MATRIX[#All],MATCH(APPROVED8[[#This Row],[KEY]],matrix!$A$1:$A$21,0),MATCH(APPROVED85[[#Headers],[F24]],MATRIX[#Headers],0))</f>
        <v>1</v>
      </c>
    </row>
    <row r="43" spans="1:7" ht="16.899999999999999" customHeight="1" x14ac:dyDescent="0.25">
      <c r="A43" s="1">
        <v>752</v>
      </c>
      <c r="B43" s="2" t="s">
        <v>43</v>
      </c>
      <c r="C43" s="3">
        <v>1</v>
      </c>
      <c r="D43" s="3">
        <v>0</v>
      </c>
      <c r="E43" s="4" t="str">
        <f t="shared" si="0"/>
        <v>N</v>
      </c>
      <c r="F43" t="str">
        <f t="shared" si="1"/>
        <v>1N</v>
      </c>
      <c r="G43">
        <f>INDEX(MATRIX[#All],MATCH(APPROVED8[[#This Row],[KEY]],matrix!$A$1:$A$21,0),MATCH(APPROVED85[[#Headers],[F24]],MATRIX[#Headers],0))</f>
        <v>1</v>
      </c>
    </row>
    <row r="44" spans="1:7" ht="16.899999999999999" customHeight="1" x14ac:dyDescent="0.25">
      <c r="A44" s="1">
        <v>778</v>
      </c>
      <c r="B44" s="2" t="s">
        <v>44</v>
      </c>
      <c r="C44" s="3">
        <v>1</v>
      </c>
      <c r="D44" s="3">
        <v>0</v>
      </c>
      <c r="E44" s="4" t="str">
        <f t="shared" si="0"/>
        <v>N</v>
      </c>
      <c r="F44" t="str">
        <f t="shared" si="1"/>
        <v>1N</v>
      </c>
      <c r="G44">
        <f>INDEX(MATRIX[#All],MATCH(APPROVED8[[#This Row],[KEY]],matrix!$A$1:$A$21,0),MATCH(APPROVED85[[#Headers],[F24]],MATRIX[#Headers],0))</f>
        <v>1</v>
      </c>
    </row>
    <row r="45" spans="1:7" ht="16.899999999999999" customHeight="1" x14ac:dyDescent="0.25">
      <c r="A45" s="1">
        <v>803</v>
      </c>
      <c r="B45" s="2" t="s">
        <v>45</v>
      </c>
      <c r="C45" s="3">
        <v>6</v>
      </c>
      <c r="D45" s="3">
        <v>4</v>
      </c>
      <c r="E45" s="4" t="str">
        <f t="shared" si="0"/>
        <v>Y</v>
      </c>
      <c r="F45" t="str">
        <f t="shared" si="1"/>
        <v>6Y</v>
      </c>
      <c r="G45">
        <f>INDEX(MATRIX[#All],MATCH(APPROVED8[[#This Row],[KEY]],matrix!$A$1:$A$21,0),MATCH(APPROVED85[[#Headers],[F24]],MATRIX[#Headers],0))</f>
        <v>2</v>
      </c>
    </row>
    <row r="46" spans="1:7" ht="16.899999999999999" customHeight="1" x14ac:dyDescent="0.25">
      <c r="A46" s="1">
        <v>810</v>
      </c>
      <c r="B46" s="2" t="s">
        <v>46</v>
      </c>
      <c r="C46" s="3">
        <v>1</v>
      </c>
      <c r="D46" s="3">
        <v>0</v>
      </c>
      <c r="E46" s="4" t="str">
        <f t="shared" si="0"/>
        <v>N</v>
      </c>
      <c r="F46" t="str">
        <f t="shared" si="1"/>
        <v>1N</v>
      </c>
      <c r="G46">
        <f>INDEX(MATRIX[#All],MATCH(APPROVED8[[#This Row],[KEY]],matrix!$A$1:$A$21,0),MATCH(APPROVED85[[#Headers],[F24]],MATRIX[#Headers],0))</f>
        <v>1</v>
      </c>
    </row>
    <row r="47" spans="1:7" ht="16.899999999999999" customHeight="1" x14ac:dyDescent="0.25">
      <c r="A47" s="1">
        <v>818</v>
      </c>
      <c r="B47" s="2" t="s">
        <v>47</v>
      </c>
      <c r="C47" s="3">
        <v>2</v>
      </c>
      <c r="D47" s="3">
        <v>1</v>
      </c>
      <c r="E47" s="4" t="str">
        <f t="shared" si="0"/>
        <v>Y</v>
      </c>
      <c r="F47" t="str">
        <f t="shared" si="1"/>
        <v>2Y</v>
      </c>
      <c r="G47">
        <f>INDEX(MATRIX[#All],MATCH(APPROVED8[[#This Row],[KEY]],matrix!$A$1:$A$21,0),MATCH(APPROVED85[[#Headers],[F24]],MATRIX[#Headers],0))</f>
        <v>1</v>
      </c>
    </row>
    <row r="48" spans="1:7" ht="16.899999999999999" customHeight="1" x14ac:dyDescent="0.25">
      <c r="A48" s="1">
        <v>826</v>
      </c>
      <c r="B48" s="2" t="s">
        <v>48</v>
      </c>
      <c r="C48" s="3">
        <v>2</v>
      </c>
      <c r="D48" s="3">
        <v>0</v>
      </c>
      <c r="E48" s="4" t="str">
        <f t="shared" si="0"/>
        <v>N</v>
      </c>
      <c r="F48" t="str">
        <f t="shared" si="1"/>
        <v>2N</v>
      </c>
      <c r="G48">
        <f>INDEX(MATRIX[#All],MATCH(APPROVED8[[#This Row],[KEY]],matrix!$A$1:$A$21,0),MATCH(APPROVED85[[#Headers],[F24]],MATRIX[#Headers],0))</f>
        <v>1</v>
      </c>
    </row>
    <row r="49" spans="1:7" ht="16.899999999999999" customHeight="1" x14ac:dyDescent="0.25">
      <c r="A49" s="1">
        <v>920</v>
      </c>
      <c r="B49" s="2" t="s">
        <v>49</v>
      </c>
      <c r="C49" s="3">
        <v>3</v>
      </c>
      <c r="D49" s="3">
        <v>2</v>
      </c>
      <c r="E49" s="4" t="str">
        <f t="shared" si="0"/>
        <v>Y</v>
      </c>
      <c r="F49" t="str">
        <f t="shared" si="1"/>
        <v>3Y</v>
      </c>
      <c r="G49">
        <f>INDEX(MATRIX[#All],MATCH(APPROVED8[[#This Row],[KEY]],matrix!$A$1:$A$21,0),MATCH(APPROVED85[[#Headers],[F24]],MATRIX[#Headers],0))</f>
        <v>1</v>
      </c>
    </row>
    <row r="50" spans="1:7" ht="16.899999999999999" customHeight="1" x14ac:dyDescent="0.25">
      <c r="A50" s="1">
        <v>946</v>
      </c>
      <c r="B50" s="2" t="s">
        <v>50</v>
      </c>
      <c r="C50" s="3">
        <v>8</v>
      </c>
      <c r="D50" s="3">
        <v>6</v>
      </c>
      <c r="E50" s="4" t="str">
        <f t="shared" si="0"/>
        <v>Y</v>
      </c>
      <c r="F50" t="str">
        <f t="shared" si="1"/>
        <v>8Y</v>
      </c>
      <c r="G50">
        <f>INDEX(MATRIX[#All],MATCH(APPROVED8[[#This Row],[KEY]],matrix!$A$1:$A$21,0),MATCH(APPROVED85[[#Headers],[F24]],MATRIX[#Headers],0))</f>
        <v>3</v>
      </c>
    </row>
    <row r="51" spans="1:7" ht="16.899999999999999" customHeight="1" x14ac:dyDescent="0.25">
      <c r="A51" s="1">
        <v>986</v>
      </c>
      <c r="B51" s="2" t="s">
        <v>51</v>
      </c>
      <c r="C51" s="3">
        <v>5</v>
      </c>
      <c r="D51" s="3">
        <v>0</v>
      </c>
      <c r="E51" s="4" t="str">
        <f t="shared" si="0"/>
        <v>N</v>
      </c>
      <c r="F51" t="str">
        <f t="shared" si="1"/>
        <v>5N</v>
      </c>
      <c r="G51">
        <f>INDEX(MATRIX[#All],MATCH(APPROVED8[[#This Row],[KEY]],matrix!$A$1:$A$21,0),MATCH(APPROVED85[[#Headers],[F24]],MATRIX[#Headers],0))</f>
        <v>1</v>
      </c>
    </row>
    <row r="52" spans="1:7" ht="16.899999999999999" customHeight="1" x14ac:dyDescent="0.25">
      <c r="A52" s="1">
        <v>1018</v>
      </c>
      <c r="B52" s="2" t="s">
        <v>52</v>
      </c>
      <c r="C52" s="3">
        <v>3</v>
      </c>
      <c r="D52" s="3">
        <v>2</v>
      </c>
      <c r="E52" s="4" t="str">
        <f t="shared" si="0"/>
        <v>Y</v>
      </c>
      <c r="F52" t="str">
        <f t="shared" si="1"/>
        <v>3Y</v>
      </c>
      <c r="G52">
        <f>INDEX(MATRIX[#All],MATCH(APPROVED8[[#This Row],[KEY]],matrix!$A$1:$A$21,0),MATCH(APPROVED85[[#Headers],[F24]],MATRIX[#Headers],0))</f>
        <v>1</v>
      </c>
    </row>
    <row r="53" spans="1:7" ht="16.899999999999999" customHeight="1" x14ac:dyDescent="0.25">
      <c r="A53" s="1">
        <v>1027</v>
      </c>
      <c r="B53" s="2" t="s">
        <v>53</v>
      </c>
      <c r="C53" s="3">
        <v>6</v>
      </c>
      <c r="D53" s="3">
        <v>4</v>
      </c>
      <c r="E53" s="4" t="str">
        <f t="shared" si="0"/>
        <v>Y</v>
      </c>
      <c r="F53" t="str">
        <f t="shared" si="1"/>
        <v>6Y</v>
      </c>
      <c r="G53">
        <f>INDEX(MATRIX[#All],MATCH(APPROVED8[[#This Row],[KEY]],matrix!$A$1:$A$21,0),MATCH(APPROVED85[[#Headers],[F24]],MATRIX[#Headers],0))</f>
        <v>2</v>
      </c>
    </row>
    <row r="54" spans="1:7" ht="16.899999999999999" customHeight="1" x14ac:dyDescent="0.25">
      <c r="A54" s="1">
        <v>1030</v>
      </c>
      <c r="B54" s="2" t="s">
        <v>54</v>
      </c>
      <c r="C54" s="3">
        <v>4</v>
      </c>
      <c r="D54" s="3">
        <v>2</v>
      </c>
      <c r="E54" s="4" t="str">
        <f t="shared" si="0"/>
        <v>Y</v>
      </c>
      <c r="F54" t="str">
        <f t="shared" si="1"/>
        <v>4Y</v>
      </c>
      <c r="G54">
        <f>INDEX(MATRIX[#All],MATCH(APPROVED8[[#This Row],[KEY]],matrix!$A$1:$A$21,0),MATCH(APPROVED85[[#Headers],[F24]],MATRIX[#Headers],0))</f>
        <v>1</v>
      </c>
    </row>
    <row r="55" spans="1:7" ht="16.899999999999999" customHeight="1" x14ac:dyDescent="0.25">
      <c r="A55" s="1">
        <v>2340</v>
      </c>
      <c r="B55" s="2" t="s">
        <v>55</v>
      </c>
      <c r="C55" s="3">
        <v>9</v>
      </c>
      <c r="D55" s="3">
        <v>6</v>
      </c>
      <c r="E55" s="4" t="str">
        <f t="shared" si="0"/>
        <v>Y</v>
      </c>
      <c r="F55" t="str">
        <f t="shared" si="1"/>
        <v>9Y</v>
      </c>
      <c r="G55">
        <f>INDEX(MATRIX[#All],MATCH(APPROVED8[[#This Row],[KEY]],matrix!$A$1:$A$21,0),MATCH(APPROVED85[[#Headers],[F24]],MATRIX[#Headers],0))</f>
        <v>3</v>
      </c>
    </row>
    <row r="56" spans="1:7" ht="16.899999999999999" customHeight="1" x14ac:dyDescent="0.25">
      <c r="A56" s="1">
        <v>1038</v>
      </c>
      <c r="B56" s="2" t="s">
        <v>56</v>
      </c>
      <c r="C56" s="3">
        <v>1</v>
      </c>
      <c r="D56" s="3">
        <v>0</v>
      </c>
      <c r="E56" s="4" t="str">
        <f t="shared" si="0"/>
        <v>N</v>
      </c>
      <c r="F56" t="str">
        <f t="shared" si="1"/>
        <v>1N</v>
      </c>
      <c r="G56">
        <f>INDEX(MATRIX[#All],MATCH(APPROVED8[[#This Row],[KEY]],matrix!$A$1:$A$21,0),MATCH(APPROVED85[[#Headers],[F24]],MATRIX[#Headers],0))</f>
        <v>1</v>
      </c>
    </row>
    <row r="57" spans="1:7" ht="16.899999999999999" customHeight="1" x14ac:dyDescent="0.25">
      <c r="A57" s="1">
        <v>1074</v>
      </c>
      <c r="B57" s="2" t="s">
        <v>57</v>
      </c>
      <c r="C57" s="3">
        <v>1</v>
      </c>
      <c r="D57" s="3">
        <v>0</v>
      </c>
      <c r="E57" s="4" t="str">
        <f t="shared" si="0"/>
        <v>N</v>
      </c>
      <c r="F57" t="str">
        <f t="shared" si="1"/>
        <v>1N</v>
      </c>
      <c r="G57">
        <f>INDEX(MATRIX[#All],MATCH(APPROVED8[[#This Row],[KEY]],matrix!$A$1:$A$21,0),MATCH(APPROVED85[[#Headers],[F24]],MATRIX[#Headers],0))</f>
        <v>1</v>
      </c>
    </row>
    <row r="58" spans="1:7" ht="16.899999999999999" customHeight="1" x14ac:dyDescent="0.25">
      <c r="A58" s="1">
        <v>1092</v>
      </c>
      <c r="B58" s="2" t="s">
        <v>58</v>
      </c>
      <c r="C58" s="3">
        <v>2</v>
      </c>
      <c r="D58" s="3">
        <v>1</v>
      </c>
      <c r="E58" s="4" t="str">
        <f t="shared" si="0"/>
        <v>Y</v>
      </c>
      <c r="F58" t="str">
        <f t="shared" si="1"/>
        <v>2Y</v>
      </c>
      <c r="G58">
        <f>INDEX(MATRIX[#All],MATCH(APPROVED8[[#This Row],[KEY]],matrix!$A$1:$A$21,0),MATCH(APPROVED85[[#Headers],[F24]],MATRIX[#Headers],0))</f>
        <v>1</v>
      </c>
    </row>
    <row r="59" spans="1:7" ht="16.899999999999999" customHeight="1" x14ac:dyDescent="0.25">
      <c r="A59" s="1">
        <v>1101</v>
      </c>
      <c r="B59" s="2" t="s">
        <v>59</v>
      </c>
      <c r="C59" s="3">
        <v>1</v>
      </c>
      <c r="D59" s="3">
        <v>0</v>
      </c>
      <c r="E59" s="4" t="str">
        <f t="shared" si="0"/>
        <v>N</v>
      </c>
      <c r="F59" t="str">
        <f t="shared" si="1"/>
        <v>1N</v>
      </c>
      <c r="G59">
        <f>INDEX(MATRIX[#All],MATCH(APPROVED8[[#This Row],[KEY]],matrix!$A$1:$A$21,0),MATCH(APPROVED85[[#Headers],[F24]],MATRIX[#Headers],0))</f>
        <v>1</v>
      </c>
    </row>
    <row r="60" spans="1:7" ht="16.899999999999999" customHeight="1" x14ac:dyDescent="0.25">
      <c r="A60" s="1">
        <v>1119</v>
      </c>
      <c r="B60" s="2" t="s">
        <v>60</v>
      </c>
      <c r="C60" s="3">
        <v>1</v>
      </c>
      <c r="D60" s="3">
        <v>0</v>
      </c>
      <c r="E60" s="4" t="str">
        <f t="shared" si="0"/>
        <v>N</v>
      </c>
      <c r="F60" t="str">
        <f t="shared" si="1"/>
        <v>1N</v>
      </c>
      <c r="G60">
        <f>INDEX(MATRIX[#All],MATCH(APPROVED8[[#This Row],[KEY]],matrix!$A$1:$A$21,0),MATCH(APPROVED85[[#Headers],[F24]],MATRIX[#Headers],0))</f>
        <v>1</v>
      </c>
    </row>
    <row r="61" spans="1:7" ht="16.899999999999999" customHeight="1" x14ac:dyDescent="0.25">
      <c r="A61" s="1">
        <v>1127</v>
      </c>
      <c r="B61" s="2" t="s">
        <v>61</v>
      </c>
      <c r="C61" s="3">
        <v>2</v>
      </c>
      <c r="D61" s="3">
        <v>1</v>
      </c>
      <c r="E61" s="4" t="str">
        <f t="shared" si="0"/>
        <v>Y</v>
      </c>
      <c r="F61" t="str">
        <f t="shared" si="1"/>
        <v>2Y</v>
      </c>
      <c r="G61">
        <f>INDEX(MATRIX[#All],MATCH(APPROVED8[[#This Row],[KEY]],matrix!$A$1:$A$21,0),MATCH(APPROVED85[[#Headers],[F24]],MATRIX[#Headers],0))</f>
        <v>1</v>
      </c>
    </row>
    <row r="62" spans="1:7" ht="16.899999999999999" customHeight="1" x14ac:dyDescent="0.25">
      <c r="A62" s="1">
        <v>1150</v>
      </c>
      <c r="B62" s="2" t="s">
        <v>62</v>
      </c>
      <c r="C62" s="3">
        <v>1</v>
      </c>
      <c r="D62" s="3">
        <v>0</v>
      </c>
      <c r="E62" s="4" t="str">
        <f t="shared" si="0"/>
        <v>N</v>
      </c>
      <c r="F62" t="str">
        <f t="shared" si="1"/>
        <v>1N</v>
      </c>
      <c r="G62">
        <f>INDEX(MATRIX[#All],MATCH(APPROVED8[[#This Row],[KEY]],matrix!$A$1:$A$21,0),MATCH(APPROVED85[[#Headers],[F24]],MATRIX[#Headers],0))</f>
        <v>1</v>
      </c>
    </row>
    <row r="63" spans="1:7" ht="16.899999999999999" customHeight="1" x14ac:dyDescent="0.25">
      <c r="A63" s="1">
        <v>1157</v>
      </c>
      <c r="B63" s="2" t="s">
        <v>63</v>
      </c>
      <c r="C63" s="3">
        <v>5</v>
      </c>
      <c r="D63" s="3">
        <v>3</v>
      </c>
      <c r="E63" s="4" t="str">
        <f t="shared" si="0"/>
        <v>Y</v>
      </c>
      <c r="F63" t="str">
        <f t="shared" si="1"/>
        <v>5Y</v>
      </c>
      <c r="G63">
        <f>INDEX(MATRIX[#All],MATCH(APPROVED8[[#This Row],[KEY]],matrix!$A$1:$A$21,0),MATCH(APPROVED85[[#Headers],[F24]],MATRIX[#Headers],0))</f>
        <v>2</v>
      </c>
    </row>
    <row r="64" spans="1:7" ht="16.899999999999999" customHeight="1" x14ac:dyDescent="0.25">
      <c r="A64" s="1">
        <v>1160</v>
      </c>
      <c r="B64" s="2" t="s">
        <v>64</v>
      </c>
      <c r="C64" s="3">
        <v>6</v>
      </c>
      <c r="D64" s="3">
        <v>3</v>
      </c>
      <c r="E64" s="4" t="str">
        <f t="shared" si="0"/>
        <v>Y</v>
      </c>
      <c r="F64" t="str">
        <f t="shared" si="1"/>
        <v>6Y</v>
      </c>
      <c r="G64">
        <f>INDEX(MATRIX[#All],MATCH(APPROVED8[[#This Row],[KEY]],matrix!$A$1:$A$21,0),MATCH(APPROVED85[[#Headers],[F24]],MATRIX[#Headers],0))</f>
        <v>2</v>
      </c>
    </row>
    <row r="65" spans="1:7" ht="16.899999999999999" customHeight="1" x14ac:dyDescent="0.25">
      <c r="A65" s="1">
        <v>1167</v>
      </c>
      <c r="B65" s="2" t="s">
        <v>65</v>
      </c>
      <c r="C65" s="3">
        <v>4</v>
      </c>
      <c r="D65" s="3">
        <v>3</v>
      </c>
      <c r="E65" s="4" t="str">
        <f t="shared" si="0"/>
        <v>Y</v>
      </c>
      <c r="F65" t="str">
        <f t="shared" si="1"/>
        <v>4Y</v>
      </c>
      <c r="G65">
        <f>INDEX(MATRIX[#All],MATCH(APPROVED8[[#This Row],[KEY]],matrix!$A$1:$A$21,0),MATCH(APPROVED85[[#Headers],[F24]],MATRIX[#Headers],0))</f>
        <v>1</v>
      </c>
    </row>
    <row r="66" spans="1:7" ht="16.899999999999999" customHeight="1" x14ac:dyDescent="0.25">
      <c r="A66" s="1">
        <v>1170</v>
      </c>
      <c r="B66" s="2" t="s">
        <v>66</v>
      </c>
      <c r="C66" s="3">
        <v>1</v>
      </c>
      <c r="D66" s="3">
        <v>0</v>
      </c>
      <c r="E66" s="4" t="str">
        <f t="shared" ref="E66:E129" si="2">IF(D66&gt;0,"Y","N")</f>
        <v>N</v>
      </c>
      <c r="F66" t="str">
        <f t="shared" ref="F66:F129" si="3">_xlfn.CONCAT(C66,E66)</f>
        <v>1N</v>
      </c>
      <c r="G66">
        <f>INDEX(MATRIX[#All],MATCH(APPROVED8[[#This Row],[KEY]],matrix!$A$1:$A$21,0),MATCH(APPROVED85[[#Headers],[F24]],MATRIX[#Headers],0))</f>
        <v>1</v>
      </c>
    </row>
    <row r="67" spans="1:7" ht="16.899999999999999" customHeight="1" x14ac:dyDescent="0.25">
      <c r="A67" s="1">
        <v>1180</v>
      </c>
      <c r="B67" s="2" t="s">
        <v>67</v>
      </c>
      <c r="C67" s="3">
        <v>1</v>
      </c>
      <c r="D67" s="3">
        <v>0</v>
      </c>
      <c r="E67" s="4" t="str">
        <f t="shared" si="2"/>
        <v>N</v>
      </c>
      <c r="F67" t="str">
        <f t="shared" si="3"/>
        <v>1N</v>
      </c>
      <c r="G67">
        <f>INDEX(MATRIX[#All],MATCH(APPROVED8[[#This Row],[KEY]],matrix!$A$1:$A$21,0),MATCH(APPROVED85[[#Headers],[F24]],MATRIX[#Headers],0))</f>
        <v>1</v>
      </c>
    </row>
    <row r="68" spans="1:7" ht="16.899999999999999" customHeight="1" x14ac:dyDescent="0.25">
      <c r="A68" s="1">
        <v>1181</v>
      </c>
      <c r="B68" s="2" t="s">
        <v>68</v>
      </c>
      <c r="C68" s="3">
        <v>1</v>
      </c>
      <c r="D68" s="3">
        <v>0</v>
      </c>
      <c r="E68" s="4" t="str">
        <f t="shared" si="2"/>
        <v>N</v>
      </c>
      <c r="F68" t="str">
        <f t="shared" si="3"/>
        <v>1N</v>
      </c>
      <c r="G68">
        <f>INDEX(MATRIX[#All],MATCH(APPROVED8[[#This Row],[KEY]],matrix!$A$1:$A$21,0),MATCH(APPROVED85[[#Headers],[F24]],MATRIX[#Headers],0))</f>
        <v>1</v>
      </c>
    </row>
    <row r="69" spans="1:7" ht="16.899999999999999" customHeight="1" x14ac:dyDescent="0.25">
      <c r="A69" s="1">
        <v>1182</v>
      </c>
      <c r="B69" s="2" t="s">
        <v>69</v>
      </c>
      <c r="C69" s="3">
        <v>4</v>
      </c>
      <c r="D69" s="3">
        <v>3</v>
      </c>
      <c r="E69" s="4" t="str">
        <f t="shared" si="2"/>
        <v>Y</v>
      </c>
      <c r="F69" t="str">
        <f t="shared" si="3"/>
        <v>4Y</v>
      </c>
      <c r="G69">
        <f>INDEX(MATRIX[#All],MATCH(APPROVED8[[#This Row],[KEY]],matrix!$A$1:$A$21,0),MATCH(APPROVED85[[#Headers],[F24]],MATRIX[#Headers],0))</f>
        <v>1</v>
      </c>
    </row>
    <row r="70" spans="1:7" ht="16.899999999999999" customHeight="1" x14ac:dyDescent="0.25">
      <c r="A70" s="1">
        <v>1199</v>
      </c>
      <c r="B70" s="2" t="s">
        <v>70</v>
      </c>
      <c r="C70" s="3">
        <v>1</v>
      </c>
      <c r="D70" s="3">
        <v>0</v>
      </c>
      <c r="E70" s="4" t="str">
        <f t="shared" si="2"/>
        <v>N</v>
      </c>
      <c r="F70" t="str">
        <f t="shared" si="3"/>
        <v>1N</v>
      </c>
      <c r="G70">
        <f>INDEX(MATRIX[#All],MATCH(APPROVED8[[#This Row],[KEY]],matrix!$A$1:$A$21,0),MATCH(APPROVED85[[#Headers],[F24]],MATRIX[#Headers],0))</f>
        <v>1</v>
      </c>
    </row>
    <row r="71" spans="1:7" ht="16.899999999999999" customHeight="1" x14ac:dyDescent="0.25">
      <c r="A71" s="1">
        <v>1227</v>
      </c>
      <c r="B71" s="2" t="s">
        <v>71</v>
      </c>
      <c r="C71" s="3">
        <v>4</v>
      </c>
      <c r="D71" s="3">
        <v>3</v>
      </c>
      <c r="E71" s="4" t="str">
        <f t="shared" si="2"/>
        <v>Y</v>
      </c>
      <c r="F71" t="str">
        <f t="shared" si="3"/>
        <v>4Y</v>
      </c>
      <c r="G71">
        <f>INDEX(MATRIX[#All],MATCH(APPROVED8[[#This Row],[KEY]],matrix!$A$1:$A$21,0),MATCH(APPROVED85[[#Headers],[F24]],MATRIX[#Headers],0))</f>
        <v>1</v>
      </c>
    </row>
    <row r="72" spans="1:7" ht="16.899999999999999" customHeight="1" x14ac:dyDescent="0.25">
      <c r="A72" s="1">
        <v>1230</v>
      </c>
      <c r="B72" s="2" t="s">
        <v>72</v>
      </c>
      <c r="C72" s="3">
        <v>5</v>
      </c>
      <c r="D72" s="3">
        <v>3</v>
      </c>
      <c r="E72" s="4" t="str">
        <f t="shared" si="2"/>
        <v>Y</v>
      </c>
      <c r="F72" t="str">
        <f t="shared" si="3"/>
        <v>5Y</v>
      </c>
      <c r="G72">
        <f>INDEX(MATRIX[#All],MATCH(APPROVED8[[#This Row],[KEY]],matrix!$A$1:$A$21,0),MATCH(APPROVED85[[#Headers],[F24]],MATRIX[#Headers],0))</f>
        <v>2</v>
      </c>
    </row>
    <row r="73" spans="1:7" ht="16.899999999999999" customHeight="1" x14ac:dyDescent="0.25">
      <c r="A73" s="1">
        <v>1234</v>
      </c>
      <c r="B73" s="2" t="s">
        <v>73</v>
      </c>
      <c r="C73" s="3">
        <v>4</v>
      </c>
      <c r="D73" s="3">
        <v>3</v>
      </c>
      <c r="E73" s="4" t="str">
        <f t="shared" si="2"/>
        <v>Y</v>
      </c>
      <c r="F73" t="str">
        <f t="shared" si="3"/>
        <v>4Y</v>
      </c>
      <c r="G73">
        <f>INDEX(MATRIX[#All],MATCH(APPROVED8[[#This Row],[KEY]],matrix!$A$1:$A$21,0),MATCH(APPROVED85[[#Headers],[F24]],MATRIX[#Headers],0))</f>
        <v>1</v>
      </c>
    </row>
    <row r="74" spans="1:7" ht="16.899999999999999" customHeight="1" x14ac:dyDescent="0.25">
      <c r="A74" s="1">
        <v>1279</v>
      </c>
      <c r="B74" s="2" t="s">
        <v>74</v>
      </c>
      <c r="C74" s="3">
        <v>2</v>
      </c>
      <c r="D74" s="3">
        <v>1</v>
      </c>
      <c r="E74" s="4" t="str">
        <f t="shared" si="2"/>
        <v>Y</v>
      </c>
      <c r="F74" t="str">
        <f t="shared" si="3"/>
        <v>2Y</v>
      </c>
      <c r="G74">
        <f>INDEX(MATRIX[#All],MATCH(APPROVED8[[#This Row],[KEY]],matrix!$A$1:$A$21,0),MATCH(APPROVED85[[#Headers],[F24]],MATRIX[#Headers],0))</f>
        <v>1</v>
      </c>
    </row>
    <row r="75" spans="1:7" ht="16.899999999999999" customHeight="1" x14ac:dyDescent="0.25">
      <c r="A75" s="1">
        <v>1282</v>
      </c>
      <c r="B75" s="2" t="s">
        <v>75</v>
      </c>
      <c r="C75" s="3">
        <v>2</v>
      </c>
      <c r="D75" s="3">
        <v>0</v>
      </c>
      <c r="E75" s="4" t="str">
        <f t="shared" si="2"/>
        <v>N</v>
      </c>
      <c r="F75" t="str">
        <f t="shared" si="3"/>
        <v>2N</v>
      </c>
      <c r="G75">
        <f>INDEX(MATRIX[#All],MATCH(APPROVED8[[#This Row],[KEY]],matrix!$A$1:$A$21,0),MATCH(APPROVED85[[#Headers],[F24]],MATRIX[#Headers],0))</f>
        <v>1</v>
      </c>
    </row>
    <row r="76" spans="1:7" ht="16.899999999999999" customHeight="1" x14ac:dyDescent="0.25">
      <c r="A76" s="1">
        <v>1300</v>
      </c>
      <c r="B76" s="2" t="s">
        <v>76</v>
      </c>
      <c r="C76" s="3">
        <v>1</v>
      </c>
      <c r="D76" s="3">
        <v>0</v>
      </c>
      <c r="E76" s="4" t="str">
        <f t="shared" si="2"/>
        <v>N</v>
      </c>
      <c r="F76" t="str">
        <f t="shared" si="3"/>
        <v>1N</v>
      </c>
      <c r="G76">
        <f>INDEX(MATRIX[#All],MATCH(APPROVED8[[#This Row],[KEY]],matrix!$A$1:$A$21,0),MATCH(APPROVED85[[#Headers],[F24]],MATRIX[#Headers],0))</f>
        <v>1</v>
      </c>
    </row>
    <row r="77" spans="1:7" ht="16.899999999999999" customHeight="1" x14ac:dyDescent="0.25">
      <c r="A77" s="1">
        <v>1334</v>
      </c>
      <c r="B77" s="2" t="s">
        <v>77</v>
      </c>
      <c r="C77" s="3">
        <v>7</v>
      </c>
      <c r="D77" s="3">
        <v>5</v>
      </c>
      <c r="E77" s="4" t="str">
        <f t="shared" si="2"/>
        <v>Y</v>
      </c>
      <c r="F77" t="str">
        <f t="shared" si="3"/>
        <v>7Y</v>
      </c>
      <c r="G77">
        <f>INDEX(MATRIX[#All],MATCH(APPROVED8[[#This Row],[KEY]],matrix!$A$1:$A$21,0),MATCH(APPROVED85[[#Headers],[F24]],MATRIX[#Headers],0))</f>
        <v>3</v>
      </c>
    </row>
    <row r="78" spans="1:7" ht="16.899999999999999" customHeight="1" x14ac:dyDescent="0.25">
      <c r="A78" s="1">
        <v>1338</v>
      </c>
      <c r="B78" s="2" t="s">
        <v>78</v>
      </c>
      <c r="C78" s="3">
        <v>1</v>
      </c>
      <c r="D78" s="3">
        <v>0</v>
      </c>
      <c r="E78" s="4" t="str">
        <f t="shared" si="2"/>
        <v>N</v>
      </c>
      <c r="F78" t="str">
        <f t="shared" si="3"/>
        <v>1N</v>
      </c>
      <c r="G78">
        <f>INDEX(MATRIX[#All],MATCH(APPROVED8[[#This Row],[KEY]],matrix!$A$1:$A$21,0),MATCH(APPROVED85[[#Headers],[F24]],MATRIX[#Headers],0))</f>
        <v>1</v>
      </c>
    </row>
    <row r="79" spans="1:7" ht="16.899999999999999" customHeight="1" x14ac:dyDescent="0.25">
      <c r="A79" s="1">
        <v>1342</v>
      </c>
      <c r="B79" s="2" t="s">
        <v>79</v>
      </c>
      <c r="C79" s="3">
        <v>5</v>
      </c>
      <c r="D79" s="3">
        <v>3</v>
      </c>
      <c r="E79" s="4" t="str">
        <f t="shared" si="2"/>
        <v>Y</v>
      </c>
      <c r="F79" t="str">
        <f t="shared" si="3"/>
        <v>5Y</v>
      </c>
      <c r="G79">
        <f>INDEX(MATRIX[#All],MATCH(APPROVED8[[#This Row],[KEY]],matrix!$A$1:$A$21,0),MATCH(APPROVED85[[#Headers],[F24]],MATRIX[#Headers],0))</f>
        <v>2</v>
      </c>
    </row>
    <row r="80" spans="1:7" ht="16.899999999999999" customHeight="1" x14ac:dyDescent="0.25">
      <c r="A80" s="1">
        <v>1343</v>
      </c>
      <c r="B80" s="2" t="s">
        <v>80</v>
      </c>
      <c r="C80" s="3">
        <v>6</v>
      </c>
      <c r="D80" s="3">
        <v>4</v>
      </c>
      <c r="E80" s="4" t="str">
        <f t="shared" si="2"/>
        <v>Y</v>
      </c>
      <c r="F80" t="str">
        <f t="shared" si="3"/>
        <v>6Y</v>
      </c>
      <c r="G80">
        <f>INDEX(MATRIX[#All],MATCH(APPROVED8[[#This Row],[KEY]],matrix!$A$1:$A$21,0),MATCH(APPROVED85[[#Headers],[F24]],MATRIX[#Headers],0))</f>
        <v>2</v>
      </c>
    </row>
    <row r="81" spans="1:7" ht="16.899999999999999" customHeight="1" x14ac:dyDescent="0.25">
      <c r="A81" s="1">
        <v>1347</v>
      </c>
      <c r="B81" s="2" t="s">
        <v>81</v>
      </c>
      <c r="C81" s="3">
        <v>5</v>
      </c>
      <c r="D81" s="3">
        <v>2</v>
      </c>
      <c r="E81" s="4" t="str">
        <f t="shared" si="2"/>
        <v>Y</v>
      </c>
      <c r="F81" t="str">
        <f t="shared" si="3"/>
        <v>5Y</v>
      </c>
      <c r="G81">
        <f>INDEX(MATRIX[#All],MATCH(APPROVED8[[#This Row],[KEY]],matrix!$A$1:$A$21,0),MATCH(APPROVED85[[#Headers],[F24]],MATRIX[#Headers],0))</f>
        <v>2</v>
      </c>
    </row>
    <row r="82" spans="1:7" ht="16.899999999999999" customHeight="1" x14ac:dyDescent="0.25">
      <c r="A82" s="1">
        <v>1352</v>
      </c>
      <c r="B82" s="2" t="s">
        <v>82</v>
      </c>
      <c r="C82" s="3">
        <v>6</v>
      </c>
      <c r="D82" s="3">
        <v>4</v>
      </c>
      <c r="E82" s="4" t="str">
        <f t="shared" si="2"/>
        <v>Y</v>
      </c>
      <c r="F82" t="str">
        <f t="shared" si="3"/>
        <v>6Y</v>
      </c>
      <c r="G82">
        <f>INDEX(MATRIX[#All],MATCH(APPROVED8[[#This Row],[KEY]],matrix!$A$1:$A$21,0),MATCH(APPROVED85[[#Headers],[F24]],MATRIX[#Headers],0))</f>
        <v>2</v>
      </c>
    </row>
    <row r="83" spans="1:7" ht="16.899999999999999" customHeight="1" x14ac:dyDescent="0.25">
      <c r="A83" s="1">
        <v>1361</v>
      </c>
      <c r="B83" s="2" t="s">
        <v>83</v>
      </c>
      <c r="C83" s="3">
        <v>6</v>
      </c>
      <c r="D83" s="3">
        <v>4</v>
      </c>
      <c r="E83" s="4" t="str">
        <f t="shared" si="2"/>
        <v>Y</v>
      </c>
      <c r="F83" t="str">
        <f t="shared" si="3"/>
        <v>6Y</v>
      </c>
      <c r="G83">
        <f>INDEX(MATRIX[#All],MATCH(APPROVED8[[#This Row],[KEY]],matrix!$A$1:$A$21,0),MATCH(APPROVED85[[#Headers],[F24]],MATRIX[#Headers],0))</f>
        <v>2</v>
      </c>
    </row>
    <row r="84" spans="1:7" ht="16.899999999999999" customHeight="1" x14ac:dyDescent="0.25">
      <c r="A84" s="1">
        <v>1363</v>
      </c>
      <c r="B84" s="2" t="s">
        <v>84</v>
      </c>
      <c r="C84" s="3">
        <v>2</v>
      </c>
      <c r="D84" s="3">
        <v>1</v>
      </c>
      <c r="E84" s="4" t="str">
        <f t="shared" si="2"/>
        <v>Y</v>
      </c>
      <c r="F84" t="str">
        <f t="shared" si="3"/>
        <v>2Y</v>
      </c>
      <c r="G84">
        <f>INDEX(MATRIX[#All],MATCH(APPROVED8[[#This Row],[KEY]],matrix!$A$1:$A$21,0),MATCH(APPROVED85[[#Headers],[F24]],MATRIX[#Headers],0))</f>
        <v>1</v>
      </c>
    </row>
    <row r="85" spans="1:7" ht="16.899999999999999" customHeight="1" x14ac:dyDescent="0.25">
      <c r="A85" s="1">
        <v>1367</v>
      </c>
      <c r="B85" s="2" t="s">
        <v>85</v>
      </c>
      <c r="C85" s="3">
        <v>5</v>
      </c>
      <c r="D85" s="3">
        <v>4</v>
      </c>
      <c r="E85" s="4" t="str">
        <f t="shared" si="2"/>
        <v>Y</v>
      </c>
      <c r="F85" t="str">
        <f t="shared" si="3"/>
        <v>5Y</v>
      </c>
      <c r="G85">
        <f>INDEX(MATRIX[#All],MATCH(APPROVED8[[#This Row],[KEY]],matrix!$A$1:$A$21,0),MATCH(APPROVED85[[#Headers],[F24]],MATRIX[#Headers],0))</f>
        <v>2</v>
      </c>
    </row>
    <row r="86" spans="1:7" ht="16.899999999999999" customHeight="1" x14ac:dyDescent="0.25">
      <c r="A86" s="1">
        <v>1395</v>
      </c>
      <c r="B86" s="2" t="s">
        <v>86</v>
      </c>
      <c r="C86" s="3">
        <v>4</v>
      </c>
      <c r="D86" s="3">
        <v>2</v>
      </c>
      <c r="E86" s="4" t="str">
        <f t="shared" si="2"/>
        <v>Y</v>
      </c>
      <c r="F86" t="str">
        <f t="shared" si="3"/>
        <v>4Y</v>
      </c>
      <c r="G86">
        <f>INDEX(MATRIX[#All],MATCH(APPROVED8[[#This Row],[KEY]],matrix!$A$1:$A$21,0),MATCH(APPROVED85[[#Headers],[F24]],MATRIX[#Headers],0))</f>
        <v>1</v>
      </c>
    </row>
    <row r="87" spans="1:7" ht="16.899999999999999" customHeight="1" x14ac:dyDescent="0.25">
      <c r="A87" s="1">
        <v>1401</v>
      </c>
      <c r="B87" s="2" t="s">
        <v>87</v>
      </c>
      <c r="C87" s="3">
        <v>5</v>
      </c>
      <c r="D87" s="3">
        <v>3</v>
      </c>
      <c r="E87" s="4" t="str">
        <f t="shared" si="2"/>
        <v>Y</v>
      </c>
      <c r="F87" t="str">
        <f t="shared" si="3"/>
        <v>5Y</v>
      </c>
      <c r="G87">
        <f>INDEX(MATRIX[#All],MATCH(APPROVED8[[#This Row],[KEY]],matrix!$A$1:$A$21,0),MATCH(APPROVED85[[#Headers],[F24]],MATRIX[#Headers],0))</f>
        <v>2</v>
      </c>
    </row>
    <row r="88" spans="1:7" ht="16.899999999999999" customHeight="1" x14ac:dyDescent="0.25">
      <c r="A88" s="1">
        <v>1445</v>
      </c>
      <c r="B88" s="2" t="s">
        <v>88</v>
      </c>
      <c r="C88" s="3">
        <v>4</v>
      </c>
      <c r="D88" s="3">
        <v>2</v>
      </c>
      <c r="E88" s="4" t="str">
        <f t="shared" si="2"/>
        <v>Y</v>
      </c>
      <c r="F88" t="str">
        <f t="shared" si="3"/>
        <v>4Y</v>
      </c>
      <c r="G88">
        <f>INDEX(MATRIX[#All],MATCH(APPROVED8[[#This Row],[KEY]],matrix!$A$1:$A$21,0),MATCH(APPROVED85[[#Headers],[F24]],MATRIX[#Headers],0))</f>
        <v>1</v>
      </c>
    </row>
    <row r="89" spans="1:7" ht="16.899999999999999" customHeight="1" x14ac:dyDescent="0.25">
      <c r="A89" s="1">
        <v>1451</v>
      </c>
      <c r="B89" s="2" t="s">
        <v>89</v>
      </c>
      <c r="C89" s="3">
        <v>3</v>
      </c>
      <c r="D89" s="3">
        <v>0</v>
      </c>
      <c r="E89" s="4" t="str">
        <f t="shared" si="2"/>
        <v>N</v>
      </c>
      <c r="F89" t="str">
        <f t="shared" si="3"/>
        <v>3N</v>
      </c>
      <c r="G89">
        <f>INDEX(MATRIX[#All],MATCH(APPROVED8[[#This Row],[KEY]],matrix!$A$1:$A$21,0),MATCH(APPROVED85[[#Headers],[F24]],MATRIX[#Headers],0))</f>
        <v>1</v>
      </c>
    </row>
    <row r="90" spans="1:7" ht="16.899999999999999" customHeight="1" x14ac:dyDescent="0.25">
      <c r="A90" s="1">
        <v>1456</v>
      </c>
      <c r="B90" s="2" t="s">
        <v>90</v>
      </c>
      <c r="C90" s="3">
        <v>6</v>
      </c>
      <c r="D90" s="3">
        <v>4</v>
      </c>
      <c r="E90" s="4" t="str">
        <f t="shared" si="2"/>
        <v>Y</v>
      </c>
      <c r="F90" t="str">
        <f t="shared" si="3"/>
        <v>6Y</v>
      </c>
      <c r="G90">
        <f>INDEX(MATRIX[#All],MATCH(APPROVED8[[#This Row],[KEY]],matrix!$A$1:$A$21,0),MATCH(APPROVED85[[#Headers],[F24]],MATRIX[#Headers],0))</f>
        <v>2</v>
      </c>
    </row>
    <row r="91" spans="1:7" ht="16.899999999999999" customHeight="1" x14ac:dyDescent="0.25">
      <c r="A91" s="1">
        <v>1460</v>
      </c>
      <c r="B91" s="2" t="s">
        <v>91</v>
      </c>
      <c r="C91" s="3">
        <v>2</v>
      </c>
      <c r="D91" s="3">
        <v>0</v>
      </c>
      <c r="E91" s="4" t="str">
        <f t="shared" si="2"/>
        <v>N</v>
      </c>
      <c r="F91" t="str">
        <f t="shared" si="3"/>
        <v>2N</v>
      </c>
      <c r="G91">
        <f>INDEX(MATRIX[#All],MATCH(APPROVED8[[#This Row],[KEY]],matrix!$A$1:$A$21,0),MATCH(APPROVED85[[#Headers],[F24]],MATRIX[#Headers],0))</f>
        <v>1</v>
      </c>
    </row>
    <row r="92" spans="1:7" ht="16.899999999999999" customHeight="1" x14ac:dyDescent="0.25">
      <c r="A92" s="1">
        <v>1481</v>
      </c>
      <c r="B92" s="2" t="s">
        <v>92</v>
      </c>
      <c r="C92" s="3">
        <v>1</v>
      </c>
      <c r="D92" s="3">
        <v>0</v>
      </c>
      <c r="E92" s="4" t="str">
        <f t="shared" si="2"/>
        <v>N</v>
      </c>
      <c r="F92" t="str">
        <f t="shared" si="3"/>
        <v>1N</v>
      </c>
      <c r="G92">
        <f>INDEX(MATRIX[#All],MATCH(APPROVED8[[#This Row],[KEY]],matrix!$A$1:$A$21,0),MATCH(APPROVED85[[#Headers],[F24]],MATRIX[#Headers],0))</f>
        <v>1</v>
      </c>
    </row>
    <row r="93" spans="1:7" ht="16.899999999999999" customHeight="1" x14ac:dyDescent="0.25">
      <c r="A93" s="1">
        <v>1483</v>
      </c>
      <c r="B93" s="2" t="s">
        <v>93</v>
      </c>
      <c r="C93" s="3">
        <v>2</v>
      </c>
      <c r="D93" s="3">
        <v>1</v>
      </c>
      <c r="E93" s="4" t="str">
        <f t="shared" si="2"/>
        <v>Y</v>
      </c>
      <c r="F93" t="str">
        <f t="shared" si="3"/>
        <v>2Y</v>
      </c>
      <c r="G93">
        <f>INDEX(MATRIX[#All],MATCH(APPROVED8[[#This Row],[KEY]],matrix!$A$1:$A$21,0),MATCH(APPROVED85[[#Headers],[F24]],MATRIX[#Headers],0))</f>
        <v>1</v>
      </c>
    </row>
    <row r="94" spans="1:7" ht="16.899999999999999" customHeight="1" x14ac:dyDescent="0.25">
      <c r="A94" s="1">
        <v>1502</v>
      </c>
      <c r="B94" s="2" t="s">
        <v>94</v>
      </c>
      <c r="C94" s="3">
        <v>5</v>
      </c>
      <c r="D94" s="3">
        <v>3</v>
      </c>
      <c r="E94" s="4" t="str">
        <f t="shared" si="2"/>
        <v>Y</v>
      </c>
      <c r="F94" t="str">
        <f t="shared" si="3"/>
        <v>5Y</v>
      </c>
      <c r="G94">
        <f>INDEX(MATRIX[#All],MATCH(APPROVED8[[#This Row],[KEY]],matrix!$A$1:$A$21,0),MATCH(APPROVED85[[#Headers],[F24]],MATRIX[#Headers],0))</f>
        <v>2</v>
      </c>
    </row>
    <row r="95" spans="1:7" ht="16.899999999999999" customHeight="1" x14ac:dyDescent="0.25">
      <c r="A95" s="1">
        <v>1503</v>
      </c>
      <c r="B95" s="2" t="s">
        <v>95</v>
      </c>
      <c r="C95" s="3">
        <v>1</v>
      </c>
      <c r="D95" s="3">
        <v>0</v>
      </c>
      <c r="E95" s="4" t="str">
        <f t="shared" si="2"/>
        <v>N</v>
      </c>
      <c r="F95" t="str">
        <f t="shared" si="3"/>
        <v>1N</v>
      </c>
      <c r="G95">
        <f>INDEX(MATRIX[#All],MATCH(APPROVED8[[#This Row],[KEY]],matrix!$A$1:$A$21,0),MATCH(APPROVED85[[#Headers],[F24]],MATRIX[#Headers],0))</f>
        <v>1</v>
      </c>
    </row>
    <row r="96" spans="1:7" ht="16.899999999999999" customHeight="1" x14ac:dyDescent="0.25">
      <c r="A96" s="1">
        <v>1508</v>
      </c>
      <c r="B96" s="2" t="s">
        <v>96</v>
      </c>
      <c r="C96" s="3">
        <v>3</v>
      </c>
      <c r="D96" s="3">
        <v>2</v>
      </c>
      <c r="E96" s="4" t="str">
        <f t="shared" si="2"/>
        <v>Y</v>
      </c>
      <c r="F96" t="str">
        <f t="shared" si="3"/>
        <v>3Y</v>
      </c>
      <c r="G96">
        <f>INDEX(MATRIX[#All],MATCH(APPROVED8[[#This Row],[KEY]],matrix!$A$1:$A$21,0),MATCH(APPROVED85[[#Headers],[F24]],MATRIX[#Headers],0))</f>
        <v>1</v>
      </c>
    </row>
    <row r="97" spans="1:7" ht="16.899999999999999" customHeight="1" x14ac:dyDescent="0.25">
      <c r="A97" s="1">
        <v>1534</v>
      </c>
      <c r="B97" s="2" t="s">
        <v>97</v>
      </c>
      <c r="C97" s="3">
        <v>5</v>
      </c>
      <c r="D97" s="3">
        <v>3</v>
      </c>
      <c r="E97" s="4" t="str">
        <f t="shared" si="2"/>
        <v>Y</v>
      </c>
      <c r="F97" t="str">
        <f t="shared" si="3"/>
        <v>5Y</v>
      </c>
      <c r="G97">
        <f>INDEX(MATRIX[#All],MATCH(APPROVED8[[#This Row],[KEY]],matrix!$A$1:$A$21,0),MATCH(APPROVED85[[#Headers],[F24]],MATRIX[#Headers],0))</f>
        <v>2</v>
      </c>
    </row>
    <row r="98" spans="1:7" ht="16.899999999999999" customHeight="1" x14ac:dyDescent="0.25">
      <c r="A98" s="1">
        <v>1539</v>
      </c>
      <c r="B98" s="2" t="s">
        <v>98</v>
      </c>
      <c r="C98" s="3">
        <v>4</v>
      </c>
      <c r="D98" s="3">
        <v>3</v>
      </c>
      <c r="E98" s="4" t="str">
        <f t="shared" si="2"/>
        <v>Y</v>
      </c>
      <c r="F98" t="str">
        <f t="shared" si="3"/>
        <v>4Y</v>
      </c>
      <c r="G98">
        <f>INDEX(MATRIX[#All],MATCH(APPROVED8[[#This Row],[KEY]],matrix!$A$1:$A$21,0),MATCH(APPROVED85[[#Headers],[F24]],MATRIX[#Headers],0))</f>
        <v>1</v>
      </c>
    </row>
    <row r="99" spans="1:7" ht="16.899999999999999" customHeight="1" x14ac:dyDescent="0.25">
      <c r="A99" s="1">
        <v>1547</v>
      </c>
      <c r="B99" s="2" t="s">
        <v>99</v>
      </c>
      <c r="C99" s="3">
        <v>6</v>
      </c>
      <c r="D99" s="3">
        <v>3</v>
      </c>
      <c r="E99" s="4" t="str">
        <f t="shared" si="2"/>
        <v>Y</v>
      </c>
      <c r="F99" t="str">
        <f t="shared" si="3"/>
        <v>6Y</v>
      </c>
      <c r="G99">
        <f>INDEX(MATRIX[#All],MATCH(APPROVED8[[#This Row],[KEY]],matrix!$A$1:$A$21,0),MATCH(APPROVED85[[#Headers],[F24]],MATRIX[#Headers],0))</f>
        <v>2</v>
      </c>
    </row>
    <row r="100" spans="1:7" ht="16.899999999999999" customHeight="1" x14ac:dyDescent="0.25">
      <c r="A100" s="1">
        <v>1560</v>
      </c>
      <c r="B100" s="2" t="s">
        <v>100</v>
      </c>
      <c r="C100" s="3">
        <v>6</v>
      </c>
      <c r="D100" s="3">
        <v>5</v>
      </c>
      <c r="E100" s="4" t="str">
        <f t="shared" si="2"/>
        <v>Y</v>
      </c>
      <c r="F100" t="str">
        <f t="shared" si="3"/>
        <v>6Y</v>
      </c>
      <c r="G100">
        <f>INDEX(MATRIX[#All],MATCH(APPROVED8[[#This Row],[KEY]],matrix!$A$1:$A$21,0),MATCH(APPROVED85[[#Headers],[F24]],MATRIX[#Headers],0))</f>
        <v>2</v>
      </c>
    </row>
    <row r="101" spans="1:7" ht="16.899999999999999" customHeight="1" x14ac:dyDescent="0.25">
      <c r="A101" s="1">
        <v>1576</v>
      </c>
      <c r="B101" s="2" t="s">
        <v>101</v>
      </c>
      <c r="C101" s="3">
        <v>2</v>
      </c>
      <c r="D101" s="3">
        <v>0</v>
      </c>
      <c r="E101" s="4" t="str">
        <f t="shared" si="2"/>
        <v>N</v>
      </c>
      <c r="F101" t="str">
        <f t="shared" si="3"/>
        <v>2N</v>
      </c>
      <c r="G101">
        <f>INDEX(MATRIX[#All],MATCH(APPROVED8[[#This Row],[KEY]],matrix!$A$1:$A$21,0),MATCH(APPROVED85[[#Headers],[F24]],MATRIX[#Headers],0))</f>
        <v>1</v>
      </c>
    </row>
    <row r="102" spans="1:7" ht="16.899999999999999" customHeight="1" x14ac:dyDescent="0.25">
      <c r="A102" s="1">
        <v>1577</v>
      </c>
      <c r="B102" s="2" t="s">
        <v>102</v>
      </c>
      <c r="C102" s="3">
        <v>4</v>
      </c>
      <c r="D102" s="3">
        <v>2</v>
      </c>
      <c r="E102" s="4" t="str">
        <f t="shared" si="2"/>
        <v>Y</v>
      </c>
      <c r="F102" t="str">
        <f t="shared" si="3"/>
        <v>4Y</v>
      </c>
      <c r="G102">
        <f>INDEX(MATRIX[#All],MATCH(APPROVED8[[#This Row],[KEY]],matrix!$A$1:$A$21,0),MATCH(APPROVED85[[#Headers],[F24]],MATRIX[#Headers],0))</f>
        <v>1</v>
      </c>
    </row>
    <row r="103" spans="1:7" ht="16.899999999999999" customHeight="1" x14ac:dyDescent="0.25">
      <c r="A103" s="1">
        <v>1578</v>
      </c>
      <c r="B103" s="2" t="s">
        <v>103</v>
      </c>
      <c r="C103" s="3">
        <v>1</v>
      </c>
      <c r="D103" s="3">
        <v>0</v>
      </c>
      <c r="E103" s="4" t="str">
        <f t="shared" si="2"/>
        <v>N</v>
      </c>
      <c r="F103" t="str">
        <f t="shared" si="3"/>
        <v>1N</v>
      </c>
      <c r="G103">
        <f>INDEX(MATRIX[#All],MATCH(APPROVED8[[#This Row],[KEY]],matrix!$A$1:$A$21,0),MATCH(APPROVED85[[#Headers],[F24]],MATRIX[#Headers],0))</f>
        <v>1</v>
      </c>
    </row>
    <row r="104" spans="1:7" ht="16.899999999999999" customHeight="1" x14ac:dyDescent="0.25">
      <c r="A104" s="1">
        <v>1581</v>
      </c>
      <c r="B104" s="2" t="s">
        <v>104</v>
      </c>
      <c r="C104" s="3">
        <v>1</v>
      </c>
      <c r="D104" s="3">
        <v>0</v>
      </c>
      <c r="E104" s="4" t="str">
        <f t="shared" si="2"/>
        <v>N</v>
      </c>
      <c r="F104" t="str">
        <f t="shared" si="3"/>
        <v>1N</v>
      </c>
      <c r="G104">
        <f>INDEX(MATRIX[#All],MATCH(APPROVED8[[#This Row],[KEY]],matrix!$A$1:$A$21,0),MATCH(APPROVED85[[#Headers],[F24]],MATRIX[#Headers],0))</f>
        <v>1</v>
      </c>
    </row>
    <row r="105" spans="1:7" ht="16.899999999999999" customHeight="1" x14ac:dyDescent="0.25">
      <c r="A105" s="1">
        <v>1590</v>
      </c>
      <c r="B105" s="2" t="s">
        <v>105</v>
      </c>
      <c r="C105" s="3">
        <v>6</v>
      </c>
      <c r="D105" s="3">
        <v>4</v>
      </c>
      <c r="E105" s="4" t="str">
        <f t="shared" si="2"/>
        <v>Y</v>
      </c>
      <c r="F105" t="str">
        <f t="shared" si="3"/>
        <v>6Y</v>
      </c>
      <c r="G105">
        <f>INDEX(MATRIX[#All],MATCH(APPROVED8[[#This Row],[KEY]],matrix!$A$1:$A$21,0),MATCH(APPROVED85[[#Headers],[F24]],MATRIX[#Headers],0))</f>
        <v>2</v>
      </c>
    </row>
    <row r="106" spans="1:7" ht="16.899999999999999" customHeight="1" x14ac:dyDescent="0.25">
      <c r="A106" s="1">
        <v>1602</v>
      </c>
      <c r="B106" s="2" t="s">
        <v>106</v>
      </c>
      <c r="C106" s="3">
        <v>1</v>
      </c>
      <c r="D106" s="3">
        <v>0</v>
      </c>
      <c r="E106" s="4" t="str">
        <f t="shared" si="2"/>
        <v>N</v>
      </c>
      <c r="F106" t="str">
        <f t="shared" si="3"/>
        <v>1N</v>
      </c>
      <c r="G106">
        <f>INDEX(MATRIX[#All],MATCH(APPROVED8[[#This Row],[KEY]],matrix!$A$1:$A$21,0),MATCH(APPROVED85[[#Headers],[F24]],MATRIX[#Headers],0))</f>
        <v>1</v>
      </c>
    </row>
    <row r="107" spans="1:7" ht="16.899999999999999" customHeight="1" x14ac:dyDescent="0.25">
      <c r="A107" s="1">
        <v>1616</v>
      </c>
      <c r="B107" s="2" t="s">
        <v>107</v>
      </c>
      <c r="C107" s="3">
        <v>1</v>
      </c>
      <c r="D107" s="3">
        <v>0</v>
      </c>
      <c r="E107" s="4" t="str">
        <f t="shared" si="2"/>
        <v>N</v>
      </c>
      <c r="F107" t="str">
        <f t="shared" si="3"/>
        <v>1N</v>
      </c>
      <c r="G107">
        <f>INDEX(MATRIX[#All],MATCH(APPROVED8[[#This Row],[KEY]],matrix!$A$1:$A$21,0),MATCH(APPROVED85[[#Headers],[F24]],MATRIX[#Headers],0))</f>
        <v>1</v>
      </c>
    </row>
    <row r="108" spans="1:7" ht="16.899999999999999" customHeight="1" x14ac:dyDescent="0.25">
      <c r="A108" s="1">
        <v>1621</v>
      </c>
      <c r="B108" s="2" t="s">
        <v>108</v>
      </c>
      <c r="C108" s="3">
        <v>7</v>
      </c>
      <c r="D108" s="3">
        <v>5</v>
      </c>
      <c r="E108" s="4" t="str">
        <f t="shared" si="2"/>
        <v>Y</v>
      </c>
      <c r="F108" t="str">
        <f t="shared" si="3"/>
        <v>7Y</v>
      </c>
      <c r="G108">
        <f>INDEX(MATRIX[#All],MATCH(APPROVED8[[#This Row],[KEY]],matrix!$A$1:$A$21,0),MATCH(APPROVED85[[#Headers],[F24]],MATRIX[#Headers],0))</f>
        <v>3</v>
      </c>
    </row>
    <row r="109" spans="1:7" ht="16.899999999999999" customHeight="1" x14ac:dyDescent="0.25">
      <c r="A109" s="1">
        <v>1625</v>
      </c>
      <c r="B109" s="2" t="s">
        <v>109</v>
      </c>
      <c r="C109" s="3">
        <v>6</v>
      </c>
      <c r="D109" s="3">
        <v>4</v>
      </c>
      <c r="E109" s="4" t="str">
        <f t="shared" si="2"/>
        <v>Y</v>
      </c>
      <c r="F109" t="str">
        <f t="shared" si="3"/>
        <v>6Y</v>
      </c>
      <c r="G109">
        <f>INDEX(MATRIX[#All],MATCH(APPROVED8[[#This Row],[KEY]],matrix!$A$1:$A$21,0),MATCH(APPROVED85[[#Headers],[F24]],MATRIX[#Headers],0))</f>
        <v>2</v>
      </c>
    </row>
    <row r="110" spans="1:7" ht="16.899999999999999" customHeight="1" x14ac:dyDescent="0.25">
      <c r="A110" s="1">
        <v>1628</v>
      </c>
      <c r="B110" s="2" t="s">
        <v>110</v>
      </c>
      <c r="C110" s="3">
        <v>8</v>
      </c>
      <c r="D110" s="3">
        <v>6</v>
      </c>
      <c r="E110" s="4" t="str">
        <f t="shared" si="2"/>
        <v>Y</v>
      </c>
      <c r="F110" t="str">
        <f t="shared" si="3"/>
        <v>8Y</v>
      </c>
      <c r="G110">
        <f>INDEX(MATRIX[#All],MATCH(APPROVED8[[#This Row],[KEY]],matrix!$A$1:$A$21,0),MATCH(APPROVED85[[#Headers],[F24]],MATRIX[#Headers],0))</f>
        <v>3</v>
      </c>
    </row>
    <row r="111" spans="1:7" ht="16.899999999999999" customHeight="1" x14ac:dyDescent="0.25">
      <c r="A111" s="1">
        <v>1646</v>
      </c>
      <c r="B111" s="2" t="s">
        <v>111</v>
      </c>
      <c r="C111" s="3">
        <v>1</v>
      </c>
      <c r="D111" s="3">
        <v>0</v>
      </c>
      <c r="E111" s="4" t="str">
        <f t="shared" si="2"/>
        <v>N</v>
      </c>
      <c r="F111" t="str">
        <f t="shared" si="3"/>
        <v>1N</v>
      </c>
      <c r="G111">
        <f>INDEX(MATRIX[#All],MATCH(APPROVED8[[#This Row],[KEY]],matrix!$A$1:$A$21,0),MATCH(APPROVED85[[#Headers],[F24]],MATRIX[#Headers],0))</f>
        <v>1</v>
      </c>
    </row>
    <row r="112" spans="1:7" ht="16.899999999999999" customHeight="1" x14ac:dyDescent="0.25">
      <c r="A112" s="1">
        <v>1648</v>
      </c>
      <c r="B112" s="2" t="s">
        <v>112</v>
      </c>
      <c r="C112" s="3">
        <v>6</v>
      </c>
      <c r="D112" s="3">
        <v>2</v>
      </c>
      <c r="E112" s="4" t="str">
        <f t="shared" si="2"/>
        <v>Y</v>
      </c>
      <c r="F112" t="str">
        <f t="shared" si="3"/>
        <v>6Y</v>
      </c>
      <c r="G112">
        <f>INDEX(MATRIX[#All],MATCH(APPROVED8[[#This Row],[KEY]],matrix!$A$1:$A$21,0),MATCH(APPROVED85[[#Headers],[F24]],MATRIX[#Headers],0))</f>
        <v>2</v>
      </c>
    </row>
    <row r="113" spans="1:7" ht="16.899999999999999" customHeight="1" x14ac:dyDescent="0.25">
      <c r="A113" s="1">
        <v>1650</v>
      </c>
      <c r="B113" s="2" t="s">
        <v>113</v>
      </c>
      <c r="C113" s="3">
        <v>5</v>
      </c>
      <c r="D113" s="3">
        <v>4</v>
      </c>
      <c r="E113" s="4" t="str">
        <f t="shared" si="2"/>
        <v>Y</v>
      </c>
      <c r="F113" t="str">
        <f t="shared" si="3"/>
        <v>5Y</v>
      </c>
      <c r="G113">
        <f>INDEX(MATRIX[#All],MATCH(APPROVED8[[#This Row],[KEY]],matrix!$A$1:$A$21,0),MATCH(APPROVED85[[#Headers],[F24]],MATRIX[#Headers],0))</f>
        <v>2</v>
      </c>
    </row>
    <row r="114" spans="1:7" ht="16.899999999999999" customHeight="1" x14ac:dyDescent="0.25">
      <c r="A114" s="1">
        <v>1653</v>
      </c>
      <c r="B114" s="2" t="s">
        <v>114</v>
      </c>
      <c r="C114" s="3">
        <v>1</v>
      </c>
      <c r="D114" s="3">
        <v>0</v>
      </c>
      <c r="E114" s="4" t="str">
        <f t="shared" si="2"/>
        <v>N</v>
      </c>
      <c r="F114" t="str">
        <f t="shared" si="3"/>
        <v>1N</v>
      </c>
      <c r="G114">
        <f>INDEX(MATRIX[#All],MATCH(APPROVED8[[#This Row],[KEY]],matrix!$A$1:$A$21,0),MATCH(APPROVED85[[#Headers],[F24]],MATRIX[#Headers],0))</f>
        <v>1</v>
      </c>
    </row>
    <row r="115" spans="1:7" ht="16.899999999999999" customHeight="1" x14ac:dyDescent="0.25">
      <c r="A115" s="1">
        <v>1655</v>
      </c>
      <c r="B115" s="2" t="s">
        <v>115</v>
      </c>
      <c r="C115" s="3">
        <v>3</v>
      </c>
      <c r="D115" s="3">
        <v>2</v>
      </c>
      <c r="E115" s="4" t="str">
        <f t="shared" si="2"/>
        <v>Y</v>
      </c>
      <c r="F115" t="str">
        <f t="shared" si="3"/>
        <v>3Y</v>
      </c>
      <c r="G115">
        <f>INDEX(MATRIX[#All],MATCH(APPROVED8[[#This Row],[KEY]],matrix!$A$1:$A$21,0),MATCH(APPROVED85[[#Headers],[F24]],MATRIX[#Headers],0))</f>
        <v>1</v>
      </c>
    </row>
    <row r="116" spans="1:7" ht="16.899999999999999" customHeight="1" x14ac:dyDescent="0.25">
      <c r="A116" s="1">
        <v>1658</v>
      </c>
      <c r="B116" s="2" t="s">
        <v>116</v>
      </c>
      <c r="C116" s="3">
        <v>2</v>
      </c>
      <c r="D116" s="3">
        <v>0</v>
      </c>
      <c r="E116" s="4" t="str">
        <f t="shared" si="2"/>
        <v>N</v>
      </c>
      <c r="F116" t="str">
        <f t="shared" si="3"/>
        <v>2N</v>
      </c>
      <c r="G116">
        <f>INDEX(MATRIX[#All],MATCH(APPROVED8[[#This Row],[KEY]],matrix!$A$1:$A$21,0),MATCH(APPROVED85[[#Headers],[F24]],MATRIX[#Headers],0))</f>
        <v>1</v>
      </c>
    </row>
    <row r="117" spans="1:7" ht="16.899999999999999" customHeight="1" x14ac:dyDescent="0.25">
      <c r="A117" s="1">
        <v>1659</v>
      </c>
      <c r="B117" s="2" t="s">
        <v>117</v>
      </c>
      <c r="C117" s="3">
        <v>3</v>
      </c>
      <c r="D117" s="3">
        <v>2</v>
      </c>
      <c r="E117" s="4" t="str">
        <f t="shared" si="2"/>
        <v>Y</v>
      </c>
      <c r="F117" t="str">
        <f t="shared" si="3"/>
        <v>3Y</v>
      </c>
      <c r="G117">
        <f>INDEX(MATRIX[#All],MATCH(APPROVED8[[#This Row],[KEY]],matrix!$A$1:$A$21,0),MATCH(APPROVED85[[#Headers],[F24]],MATRIX[#Headers],0))</f>
        <v>1</v>
      </c>
    </row>
    <row r="118" spans="1:7" ht="16.899999999999999" customHeight="1" x14ac:dyDescent="0.25">
      <c r="A118" s="1">
        <v>1670</v>
      </c>
      <c r="B118" s="2" t="s">
        <v>118</v>
      </c>
      <c r="C118" s="3">
        <v>7</v>
      </c>
      <c r="D118" s="3">
        <v>5</v>
      </c>
      <c r="E118" s="4" t="str">
        <f t="shared" si="2"/>
        <v>Y</v>
      </c>
      <c r="F118" t="str">
        <f t="shared" si="3"/>
        <v>7Y</v>
      </c>
      <c r="G118">
        <f>INDEX(MATRIX[#All],MATCH(APPROVED8[[#This Row],[KEY]],matrix!$A$1:$A$21,0),MATCH(APPROVED85[[#Headers],[F24]],MATRIX[#Headers],0))</f>
        <v>3</v>
      </c>
    </row>
    <row r="119" spans="1:7" ht="16.899999999999999" customHeight="1" x14ac:dyDescent="0.25">
      <c r="A119" s="1">
        <v>1671</v>
      </c>
      <c r="B119" s="2" t="s">
        <v>119</v>
      </c>
      <c r="C119" s="3">
        <v>6</v>
      </c>
      <c r="D119" s="3">
        <v>4</v>
      </c>
      <c r="E119" s="4" t="str">
        <f t="shared" si="2"/>
        <v>Y</v>
      </c>
      <c r="F119" t="str">
        <f t="shared" si="3"/>
        <v>6Y</v>
      </c>
      <c r="G119">
        <f>INDEX(MATRIX[#All],MATCH(APPROVED8[[#This Row],[KEY]],matrix!$A$1:$A$21,0),MATCH(APPROVED85[[#Headers],[F24]],MATRIX[#Headers],0))</f>
        <v>2</v>
      </c>
    </row>
    <row r="120" spans="1:7" ht="16.899999999999999" customHeight="1" x14ac:dyDescent="0.25">
      <c r="A120" s="1">
        <v>1672</v>
      </c>
      <c r="B120" s="2" t="s">
        <v>120</v>
      </c>
      <c r="C120" s="3">
        <v>3</v>
      </c>
      <c r="D120" s="3">
        <v>1</v>
      </c>
      <c r="E120" s="4" t="str">
        <f t="shared" si="2"/>
        <v>Y</v>
      </c>
      <c r="F120" t="str">
        <f t="shared" si="3"/>
        <v>3Y</v>
      </c>
      <c r="G120">
        <f>INDEX(MATRIX[#All],MATCH(APPROVED8[[#This Row],[KEY]],matrix!$A$1:$A$21,0),MATCH(APPROVED85[[#Headers],[F24]],MATRIX[#Headers],0))</f>
        <v>1</v>
      </c>
    </row>
    <row r="121" spans="1:7" ht="16.899999999999999" customHeight="1" x14ac:dyDescent="0.25">
      <c r="A121" s="1">
        <v>1685</v>
      </c>
      <c r="B121" s="2" t="s">
        <v>121</v>
      </c>
      <c r="C121" s="3">
        <v>6</v>
      </c>
      <c r="D121" s="3">
        <v>4</v>
      </c>
      <c r="E121" s="4" t="str">
        <f t="shared" si="2"/>
        <v>Y</v>
      </c>
      <c r="F121" t="str">
        <f t="shared" si="3"/>
        <v>6Y</v>
      </c>
      <c r="G121">
        <f>INDEX(MATRIX[#All],MATCH(APPROVED8[[#This Row],[KEY]],matrix!$A$1:$A$21,0),MATCH(APPROVED85[[#Headers],[F24]],MATRIX[#Headers],0))</f>
        <v>2</v>
      </c>
    </row>
    <row r="122" spans="1:7" ht="16.899999999999999" customHeight="1" x14ac:dyDescent="0.25">
      <c r="A122" s="1">
        <v>1686</v>
      </c>
      <c r="B122" s="2" t="s">
        <v>122</v>
      </c>
      <c r="C122" s="3">
        <v>3</v>
      </c>
      <c r="D122" s="3">
        <v>0</v>
      </c>
      <c r="E122" s="4" t="str">
        <f t="shared" si="2"/>
        <v>N</v>
      </c>
      <c r="F122" t="str">
        <f t="shared" si="3"/>
        <v>3N</v>
      </c>
      <c r="G122">
        <f>INDEX(MATRIX[#All],MATCH(APPROVED8[[#This Row],[KEY]],matrix!$A$1:$A$21,0),MATCH(APPROVED85[[#Headers],[F24]],MATRIX[#Headers],0))</f>
        <v>1</v>
      </c>
    </row>
    <row r="123" spans="1:7" ht="16.899999999999999" customHeight="1" x14ac:dyDescent="0.25">
      <c r="A123" s="1">
        <v>1687</v>
      </c>
      <c r="B123" s="2" t="s">
        <v>123</v>
      </c>
      <c r="C123" s="3">
        <v>2</v>
      </c>
      <c r="D123" s="3">
        <v>1</v>
      </c>
      <c r="E123" s="4" t="str">
        <f t="shared" si="2"/>
        <v>Y</v>
      </c>
      <c r="F123" t="str">
        <f t="shared" si="3"/>
        <v>2Y</v>
      </c>
      <c r="G123">
        <f>INDEX(MATRIX[#All],MATCH(APPROVED8[[#This Row],[KEY]],matrix!$A$1:$A$21,0),MATCH(APPROVED85[[#Headers],[F24]],MATRIX[#Headers],0))</f>
        <v>1</v>
      </c>
    </row>
    <row r="124" spans="1:7" ht="16.899999999999999" customHeight="1" x14ac:dyDescent="0.25">
      <c r="A124" s="1">
        <v>1690</v>
      </c>
      <c r="B124" s="2" t="s">
        <v>124</v>
      </c>
      <c r="C124" s="3">
        <v>7</v>
      </c>
      <c r="D124" s="3">
        <v>3</v>
      </c>
      <c r="E124" s="4" t="str">
        <f t="shared" si="2"/>
        <v>Y</v>
      </c>
      <c r="F124" t="str">
        <f t="shared" si="3"/>
        <v>7Y</v>
      </c>
      <c r="G124">
        <f>INDEX(MATRIX[#All],MATCH(APPROVED8[[#This Row],[KEY]],matrix!$A$1:$A$21,0),MATCH(APPROVED85[[#Headers],[F24]],MATRIX[#Headers],0))</f>
        <v>3</v>
      </c>
    </row>
    <row r="125" spans="1:7" ht="16.899999999999999" customHeight="1" x14ac:dyDescent="0.25">
      <c r="A125" s="1">
        <v>1694</v>
      </c>
      <c r="B125" s="2" t="s">
        <v>125</v>
      </c>
      <c r="C125" s="3">
        <v>2</v>
      </c>
      <c r="D125" s="3">
        <v>0</v>
      </c>
      <c r="E125" s="4" t="str">
        <f t="shared" si="2"/>
        <v>N</v>
      </c>
      <c r="F125" t="str">
        <f t="shared" si="3"/>
        <v>2N</v>
      </c>
      <c r="G125">
        <f>INDEX(MATRIX[#All],MATCH(APPROVED8[[#This Row],[KEY]],matrix!$A$1:$A$21,0),MATCH(APPROVED85[[#Headers],[F24]],MATRIX[#Headers],0))</f>
        <v>1</v>
      </c>
    </row>
    <row r="126" spans="1:7" ht="16.899999999999999" customHeight="1" x14ac:dyDescent="0.25">
      <c r="A126" s="1">
        <v>1704</v>
      </c>
      <c r="B126" s="2" t="s">
        <v>126</v>
      </c>
      <c r="C126" s="3">
        <v>3</v>
      </c>
      <c r="D126" s="3">
        <v>2</v>
      </c>
      <c r="E126" s="4" t="str">
        <f t="shared" si="2"/>
        <v>Y</v>
      </c>
      <c r="F126" t="str">
        <f t="shared" si="3"/>
        <v>3Y</v>
      </c>
      <c r="G126">
        <f>INDEX(MATRIX[#All],MATCH(APPROVED8[[#This Row],[KEY]],matrix!$A$1:$A$21,0),MATCH(APPROVED85[[#Headers],[F24]],MATRIX[#Headers],0))</f>
        <v>1</v>
      </c>
    </row>
    <row r="127" spans="1:7" ht="16.899999999999999" customHeight="1" x14ac:dyDescent="0.25">
      <c r="A127" s="1">
        <v>1713</v>
      </c>
      <c r="B127" s="2" t="s">
        <v>127</v>
      </c>
      <c r="C127" s="3">
        <v>1</v>
      </c>
      <c r="D127" s="3">
        <v>0</v>
      </c>
      <c r="E127" s="4" t="str">
        <f t="shared" si="2"/>
        <v>N</v>
      </c>
      <c r="F127" t="str">
        <f t="shared" si="3"/>
        <v>1N</v>
      </c>
      <c r="G127">
        <f>INDEX(MATRIX[#All],MATCH(APPROVED8[[#This Row],[KEY]],matrix!$A$1:$A$21,0),MATCH(APPROVED85[[#Headers],[F24]],MATRIX[#Headers],0))</f>
        <v>1</v>
      </c>
    </row>
    <row r="128" spans="1:7" ht="16.899999999999999" customHeight="1" x14ac:dyDescent="0.25">
      <c r="A128" s="1">
        <v>1724</v>
      </c>
      <c r="B128" s="2" t="s">
        <v>128</v>
      </c>
      <c r="C128" s="3">
        <v>4</v>
      </c>
      <c r="D128" s="3">
        <v>2</v>
      </c>
      <c r="E128" s="4" t="str">
        <f t="shared" si="2"/>
        <v>Y</v>
      </c>
      <c r="F128" t="str">
        <f t="shared" si="3"/>
        <v>4Y</v>
      </c>
      <c r="G128">
        <f>INDEX(MATRIX[#All],MATCH(APPROVED8[[#This Row],[KEY]],matrix!$A$1:$A$21,0),MATCH(APPROVED85[[#Headers],[F24]],MATRIX[#Headers],0))</f>
        <v>1</v>
      </c>
    </row>
    <row r="129" spans="1:7" ht="16.899999999999999" customHeight="1" x14ac:dyDescent="0.25">
      <c r="A129" s="1">
        <v>1734</v>
      </c>
      <c r="B129" s="2" t="s">
        <v>129</v>
      </c>
      <c r="C129" s="3">
        <v>3</v>
      </c>
      <c r="D129" s="3">
        <v>0</v>
      </c>
      <c r="E129" s="4" t="str">
        <f t="shared" si="2"/>
        <v>N</v>
      </c>
      <c r="F129" t="str">
        <f t="shared" si="3"/>
        <v>3N</v>
      </c>
      <c r="G129">
        <f>INDEX(MATRIX[#All],MATCH(APPROVED8[[#This Row],[KEY]],matrix!$A$1:$A$21,0),MATCH(APPROVED85[[#Headers],[F24]],MATRIX[#Headers],0))</f>
        <v>1</v>
      </c>
    </row>
    <row r="130" spans="1:7" ht="16.899999999999999" customHeight="1" x14ac:dyDescent="0.25">
      <c r="A130" s="1">
        <v>1736</v>
      </c>
      <c r="B130" s="2" t="s">
        <v>130</v>
      </c>
      <c r="C130" s="3">
        <v>10</v>
      </c>
      <c r="D130" s="3">
        <v>8</v>
      </c>
      <c r="E130" s="4" t="str">
        <f t="shared" ref="E130:E193" si="4">IF(D130&gt;0,"Y","N")</f>
        <v>Y</v>
      </c>
      <c r="F130" t="str">
        <f t="shared" ref="F130:F193" si="5">_xlfn.CONCAT(C130,E130)</f>
        <v>10Y</v>
      </c>
      <c r="G130">
        <f>INDEX(MATRIX[#All],MATCH(APPROVED8[[#This Row],[KEY]],matrix!$A$1:$A$21,0),MATCH(APPROVED85[[#Headers],[F24]],MATRIX[#Headers],0))</f>
        <v>3</v>
      </c>
    </row>
    <row r="131" spans="1:7" ht="16.899999999999999" customHeight="1" x14ac:dyDescent="0.25">
      <c r="A131" s="1">
        <v>1738</v>
      </c>
      <c r="B131" s="2" t="s">
        <v>131</v>
      </c>
      <c r="C131" s="3">
        <v>1</v>
      </c>
      <c r="D131" s="3">
        <v>0</v>
      </c>
      <c r="E131" s="4" t="str">
        <f t="shared" si="4"/>
        <v>N</v>
      </c>
      <c r="F131" t="str">
        <f t="shared" si="5"/>
        <v>1N</v>
      </c>
      <c r="G131">
        <f>INDEX(MATRIX[#All],MATCH(APPROVED8[[#This Row],[KEY]],matrix!$A$1:$A$21,0),MATCH(APPROVED85[[#Headers],[F24]],MATRIX[#Headers],0))</f>
        <v>1</v>
      </c>
    </row>
    <row r="132" spans="1:7" ht="16.899999999999999" customHeight="1" x14ac:dyDescent="0.25">
      <c r="A132" s="1">
        <v>1743</v>
      </c>
      <c r="B132" s="2" t="s">
        <v>132</v>
      </c>
      <c r="C132" s="3">
        <v>1</v>
      </c>
      <c r="D132" s="3">
        <v>0</v>
      </c>
      <c r="E132" s="4" t="str">
        <f t="shared" si="4"/>
        <v>N</v>
      </c>
      <c r="F132" t="str">
        <f t="shared" si="5"/>
        <v>1N</v>
      </c>
      <c r="G132">
        <f>INDEX(MATRIX[#All],MATCH(APPROVED8[[#This Row],[KEY]],matrix!$A$1:$A$21,0),MATCH(APPROVED85[[#Headers],[F24]],MATRIX[#Headers],0))</f>
        <v>1</v>
      </c>
    </row>
    <row r="133" spans="1:7" ht="16.899999999999999" customHeight="1" x14ac:dyDescent="0.25">
      <c r="A133" s="1">
        <v>1744</v>
      </c>
      <c r="B133" s="2" t="s">
        <v>133</v>
      </c>
      <c r="C133" s="3">
        <v>4</v>
      </c>
      <c r="D133" s="3">
        <v>3</v>
      </c>
      <c r="E133" s="4" t="str">
        <f t="shared" si="4"/>
        <v>Y</v>
      </c>
      <c r="F133" t="str">
        <f t="shared" si="5"/>
        <v>4Y</v>
      </c>
      <c r="G133">
        <f>INDEX(MATRIX[#All],MATCH(APPROVED8[[#This Row],[KEY]],matrix!$A$1:$A$21,0),MATCH(APPROVED85[[#Headers],[F24]],MATRIX[#Headers],0))</f>
        <v>1</v>
      </c>
    </row>
    <row r="134" spans="1:7" ht="16.899999999999999" customHeight="1" x14ac:dyDescent="0.25">
      <c r="A134" s="1">
        <v>1746</v>
      </c>
      <c r="B134" s="2" t="s">
        <v>134</v>
      </c>
      <c r="C134" s="3">
        <v>3</v>
      </c>
      <c r="D134" s="3">
        <v>2</v>
      </c>
      <c r="E134" s="4" t="str">
        <f t="shared" si="4"/>
        <v>Y</v>
      </c>
      <c r="F134" t="str">
        <f t="shared" si="5"/>
        <v>3Y</v>
      </c>
      <c r="G134">
        <f>INDEX(MATRIX[#All],MATCH(APPROVED8[[#This Row],[KEY]],matrix!$A$1:$A$21,0),MATCH(APPROVED85[[#Headers],[F24]],MATRIX[#Headers],0))</f>
        <v>1</v>
      </c>
    </row>
    <row r="135" spans="1:7" ht="16.899999999999999" customHeight="1" x14ac:dyDescent="0.25">
      <c r="A135" s="1">
        <v>1749</v>
      </c>
      <c r="B135" s="2" t="s">
        <v>135</v>
      </c>
      <c r="C135" s="3">
        <v>5</v>
      </c>
      <c r="D135" s="3">
        <v>2</v>
      </c>
      <c r="E135" s="4" t="str">
        <f t="shared" si="4"/>
        <v>Y</v>
      </c>
      <c r="F135" t="str">
        <f t="shared" si="5"/>
        <v>5Y</v>
      </c>
      <c r="G135">
        <f>INDEX(MATRIX[#All],MATCH(APPROVED8[[#This Row],[KEY]],matrix!$A$1:$A$21,0),MATCH(APPROVED85[[#Headers],[F24]],MATRIX[#Headers],0))</f>
        <v>2</v>
      </c>
    </row>
    <row r="136" spans="1:7" ht="16.899999999999999" customHeight="1" x14ac:dyDescent="0.25">
      <c r="A136" s="1">
        <v>1755</v>
      </c>
      <c r="B136" s="2" t="s">
        <v>136</v>
      </c>
      <c r="C136" s="3">
        <v>5</v>
      </c>
      <c r="D136" s="3">
        <v>3</v>
      </c>
      <c r="E136" s="4" t="str">
        <f t="shared" si="4"/>
        <v>Y</v>
      </c>
      <c r="F136" t="str">
        <f t="shared" si="5"/>
        <v>5Y</v>
      </c>
      <c r="G136">
        <f>INDEX(MATRIX[#All],MATCH(APPROVED8[[#This Row],[KEY]],matrix!$A$1:$A$21,0),MATCH(APPROVED85[[#Headers],[F24]],MATRIX[#Headers],0))</f>
        <v>2</v>
      </c>
    </row>
    <row r="137" spans="1:7" ht="16.899999999999999" customHeight="1" x14ac:dyDescent="0.25">
      <c r="A137" s="1">
        <v>1758</v>
      </c>
      <c r="B137" s="2" t="s">
        <v>137</v>
      </c>
      <c r="C137" s="3">
        <v>6</v>
      </c>
      <c r="D137" s="3">
        <v>4</v>
      </c>
      <c r="E137" s="4" t="str">
        <f t="shared" si="4"/>
        <v>Y</v>
      </c>
      <c r="F137" t="str">
        <f t="shared" si="5"/>
        <v>6Y</v>
      </c>
      <c r="G137">
        <f>INDEX(MATRIX[#All],MATCH(APPROVED8[[#This Row],[KEY]],matrix!$A$1:$A$21,0),MATCH(APPROVED85[[#Headers],[F24]],MATRIX[#Headers],0))</f>
        <v>2</v>
      </c>
    </row>
    <row r="138" spans="1:7" ht="16.899999999999999" customHeight="1" x14ac:dyDescent="0.25">
      <c r="A138" s="1">
        <v>1766</v>
      </c>
      <c r="B138" s="2" t="s">
        <v>138</v>
      </c>
      <c r="C138" s="3">
        <v>6</v>
      </c>
      <c r="D138" s="3">
        <v>3</v>
      </c>
      <c r="E138" s="4" t="str">
        <f t="shared" si="4"/>
        <v>Y</v>
      </c>
      <c r="F138" t="str">
        <f t="shared" si="5"/>
        <v>6Y</v>
      </c>
      <c r="G138">
        <f>INDEX(MATRIX[#All],MATCH(APPROVED8[[#This Row],[KEY]],matrix!$A$1:$A$21,0),MATCH(APPROVED85[[#Headers],[F24]],MATRIX[#Headers],0))</f>
        <v>2</v>
      </c>
    </row>
    <row r="139" spans="1:7" ht="16.899999999999999" customHeight="1" x14ac:dyDescent="0.25">
      <c r="A139" s="1">
        <v>1774</v>
      </c>
      <c r="B139" s="2" t="s">
        <v>139</v>
      </c>
      <c r="C139" s="3">
        <v>7</v>
      </c>
      <c r="D139" s="3">
        <v>4</v>
      </c>
      <c r="E139" s="4" t="str">
        <f t="shared" si="4"/>
        <v>Y</v>
      </c>
      <c r="F139" t="str">
        <f t="shared" si="5"/>
        <v>7Y</v>
      </c>
      <c r="G139">
        <f>INDEX(MATRIX[#All],MATCH(APPROVED8[[#This Row],[KEY]],matrix!$A$1:$A$21,0),MATCH(APPROVED85[[#Headers],[F24]],MATRIX[#Headers],0))</f>
        <v>3</v>
      </c>
    </row>
    <row r="140" spans="1:7" ht="16.899999999999999" customHeight="1" x14ac:dyDescent="0.25">
      <c r="A140" s="1">
        <v>1782</v>
      </c>
      <c r="B140" s="2" t="s">
        <v>140</v>
      </c>
      <c r="C140" s="3">
        <v>3</v>
      </c>
      <c r="D140" s="3">
        <v>2</v>
      </c>
      <c r="E140" s="4" t="str">
        <f t="shared" si="4"/>
        <v>Y</v>
      </c>
      <c r="F140" t="str">
        <f t="shared" si="5"/>
        <v>3Y</v>
      </c>
      <c r="G140">
        <f>INDEX(MATRIX[#All],MATCH(APPROVED8[[#This Row],[KEY]],matrix!$A$1:$A$21,0),MATCH(APPROVED85[[#Headers],[F24]],MATRIX[#Headers],0))</f>
        <v>1</v>
      </c>
    </row>
    <row r="141" spans="1:7" ht="16.899999999999999" customHeight="1" x14ac:dyDescent="0.25">
      <c r="A141" s="1">
        <v>1784</v>
      </c>
      <c r="B141" s="2" t="s">
        <v>141</v>
      </c>
      <c r="C141" s="3">
        <v>2</v>
      </c>
      <c r="D141" s="3">
        <v>0</v>
      </c>
      <c r="E141" s="4" t="str">
        <f t="shared" si="4"/>
        <v>N</v>
      </c>
      <c r="F141" t="str">
        <f t="shared" si="5"/>
        <v>2N</v>
      </c>
      <c r="G141">
        <f>INDEX(MATRIX[#All],MATCH(APPROVED8[[#This Row],[KEY]],matrix!$A$1:$A$21,0),MATCH(APPROVED85[[#Headers],[F24]],MATRIX[#Headers],0))</f>
        <v>1</v>
      </c>
    </row>
    <row r="142" spans="1:7" ht="16.899999999999999" customHeight="1" x14ac:dyDescent="0.25">
      <c r="A142" s="1">
        <v>1793</v>
      </c>
      <c r="B142" s="2" t="s">
        <v>142</v>
      </c>
      <c r="C142" s="3">
        <v>1</v>
      </c>
      <c r="D142" s="3">
        <v>0</v>
      </c>
      <c r="E142" s="4" t="str">
        <f t="shared" si="4"/>
        <v>N</v>
      </c>
      <c r="F142" t="str">
        <f t="shared" si="5"/>
        <v>1N</v>
      </c>
      <c r="G142">
        <f>INDEX(MATRIX[#All],MATCH(APPROVED8[[#This Row],[KEY]],matrix!$A$1:$A$21,0),MATCH(APPROVED85[[#Headers],[F24]],MATRIX[#Headers],0))</f>
        <v>1</v>
      </c>
    </row>
    <row r="143" spans="1:7" ht="16.899999999999999" customHeight="1" x14ac:dyDescent="0.25">
      <c r="A143" s="1">
        <v>1794</v>
      </c>
      <c r="B143" s="2" t="s">
        <v>143</v>
      </c>
      <c r="C143" s="3">
        <v>1</v>
      </c>
      <c r="D143" s="3">
        <v>0</v>
      </c>
      <c r="E143" s="4" t="str">
        <f t="shared" si="4"/>
        <v>N</v>
      </c>
      <c r="F143" t="str">
        <f t="shared" si="5"/>
        <v>1N</v>
      </c>
      <c r="G143">
        <f>INDEX(MATRIX[#All],MATCH(APPROVED8[[#This Row],[KEY]],matrix!$A$1:$A$21,0),MATCH(APPROVED85[[#Headers],[F24]],MATRIX[#Headers],0))</f>
        <v>1</v>
      </c>
    </row>
    <row r="144" spans="1:7" ht="16.899999999999999" customHeight="1" x14ac:dyDescent="0.25">
      <c r="A144" s="1">
        <v>1795</v>
      </c>
      <c r="B144" s="2" t="s">
        <v>144</v>
      </c>
      <c r="C144" s="3">
        <v>5</v>
      </c>
      <c r="D144" s="3">
        <v>3</v>
      </c>
      <c r="E144" s="4" t="str">
        <f t="shared" si="4"/>
        <v>Y</v>
      </c>
      <c r="F144" t="str">
        <f t="shared" si="5"/>
        <v>5Y</v>
      </c>
      <c r="G144">
        <f>INDEX(MATRIX[#All],MATCH(APPROVED8[[#This Row],[KEY]],matrix!$A$1:$A$21,0),MATCH(APPROVED85[[#Headers],[F24]],MATRIX[#Headers],0))</f>
        <v>2</v>
      </c>
    </row>
    <row r="145" spans="1:7" ht="16.899999999999999" customHeight="1" x14ac:dyDescent="0.25">
      <c r="A145" s="1">
        <v>1801</v>
      </c>
      <c r="B145" s="2" t="s">
        <v>145</v>
      </c>
      <c r="C145" s="3">
        <v>1</v>
      </c>
      <c r="D145" s="3">
        <v>0</v>
      </c>
      <c r="E145" s="4" t="str">
        <f t="shared" si="4"/>
        <v>N</v>
      </c>
      <c r="F145" t="str">
        <f t="shared" si="5"/>
        <v>1N</v>
      </c>
      <c r="G145">
        <f>INDEX(MATRIX[#All],MATCH(APPROVED8[[#This Row],[KEY]],matrix!$A$1:$A$21,0),MATCH(APPROVED85[[#Headers],[F24]],MATRIX[#Headers],0))</f>
        <v>1</v>
      </c>
    </row>
    <row r="146" spans="1:7" ht="16.899999999999999" customHeight="1" x14ac:dyDescent="0.25">
      <c r="A146" s="1">
        <v>1810</v>
      </c>
      <c r="B146" s="2" t="s">
        <v>146</v>
      </c>
      <c r="C146" s="3">
        <v>1</v>
      </c>
      <c r="D146" s="3">
        <v>0</v>
      </c>
      <c r="E146" s="4" t="str">
        <f t="shared" si="4"/>
        <v>N</v>
      </c>
      <c r="F146" t="str">
        <f t="shared" si="5"/>
        <v>1N</v>
      </c>
      <c r="G146">
        <f>INDEX(MATRIX[#All],MATCH(APPROVED8[[#This Row],[KEY]],matrix!$A$1:$A$21,0),MATCH(APPROVED85[[#Headers],[F24]],MATRIX[#Headers],0))</f>
        <v>1</v>
      </c>
    </row>
    <row r="147" spans="1:7" ht="16.899999999999999" customHeight="1" x14ac:dyDescent="0.25">
      <c r="A147" s="1">
        <v>1812</v>
      </c>
      <c r="B147" s="2" t="s">
        <v>147</v>
      </c>
      <c r="C147" s="3">
        <v>8</v>
      </c>
      <c r="D147" s="3">
        <v>3</v>
      </c>
      <c r="E147" s="4" t="str">
        <f t="shared" si="4"/>
        <v>Y</v>
      </c>
      <c r="F147" t="str">
        <f t="shared" si="5"/>
        <v>8Y</v>
      </c>
      <c r="G147">
        <f>INDEX(MATRIX[#All],MATCH(APPROVED8[[#This Row],[KEY]],matrix!$A$1:$A$21,0),MATCH(APPROVED85[[#Headers],[F24]],MATRIX[#Headers],0))</f>
        <v>3</v>
      </c>
    </row>
    <row r="148" spans="1:7" ht="16.899999999999999" customHeight="1" x14ac:dyDescent="0.25">
      <c r="A148" s="1">
        <v>1815</v>
      </c>
      <c r="B148" s="2" t="s">
        <v>148</v>
      </c>
      <c r="C148" s="3">
        <v>2</v>
      </c>
      <c r="D148" s="3">
        <v>0</v>
      </c>
      <c r="E148" s="4" t="str">
        <f t="shared" si="4"/>
        <v>N</v>
      </c>
      <c r="F148" t="str">
        <f t="shared" si="5"/>
        <v>2N</v>
      </c>
      <c r="G148">
        <f>INDEX(MATRIX[#All],MATCH(APPROVED8[[#This Row],[KEY]],matrix!$A$1:$A$21,0),MATCH(APPROVED85[[#Headers],[F24]],MATRIX[#Headers],0))</f>
        <v>1</v>
      </c>
    </row>
    <row r="149" spans="1:7" ht="16.899999999999999" customHeight="1" x14ac:dyDescent="0.25">
      <c r="A149" s="1">
        <v>1819</v>
      </c>
      <c r="B149" s="2" t="s">
        <v>149</v>
      </c>
      <c r="C149" s="3">
        <v>3</v>
      </c>
      <c r="D149" s="3">
        <v>2</v>
      </c>
      <c r="E149" s="4" t="str">
        <f t="shared" si="4"/>
        <v>Y</v>
      </c>
      <c r="F149" t="str">
        <f t="shared" si="5"/>
        <v>3Y</v>
      </c>
      <c r="G149">
        <f>INDEX(MATRIX[#All],MATCH(APPROVED8[[#This Row],[KEY]],matrix!$A$1:$A$21,0),MATCH(APPROVED85[[#Headers],[F24]],MATRIX[#Headers],0))</f>
        <v>1</v>
      </c>
    </row>
    <row r="150" spans="1:7" ht="16.899999999999999" customHeight="1" x14ac:dyDescent="0.25">
      <c r="A150" s="1">
        <v>1820</v>
      </c>
      <c r="B150" s="2" t="s">
        <v>150</v>
      </c>
      <c r="C150" s="3">
        <v>2</v>
      </c>
      <c r="D150" s="3">
        <v>0</v>
      </c>
      <c r="E150" s="4" t="str">
        <f t="shared" si="4"/>
        <v>N</v>
      </c>
      <c r="F150" t="str">
        <f t="shared" si="5"/>
        <v>2N</v>
      </c>
      <c r="G150">
        <f>INDEX(MATRIX[#All],MATCH(APPROVED8[[#This Row],[KEY]],matrix!$A$1:$A$21,0),MATCH(APPROVED85[[#Headers],[F24]],MATRIX[#Headers],0))</f>
        <v>1</v>
      </c>
    </row>
    <row r="151" spans="1:7" ht="16.899999999999999" customHeight="1" x14ac:dyDescent="0.25">
      <c r="A151" s="1">
        <v>1823</v>
      </c>
      <c r="B151" s="2" t="s">
        <v>151</v>
      </c>
      <c r="C151" s="3">
        <v>3</v>
      </c>
      <c r="D151" s="3">
        <v>1</v>
      </c>
      <c r="E151" s="4" t="str">
        <f t="shared" si="4"/>
        <v>Y</v>
      </c>
      <c r="F151" t="str">
        <f t="shared" si="5"/>
        <v>3Y</v>
      </c>
      <c r="G151">
        <f>INDEX(MATRIX[#All],MATCH(APPROVED8[[#This Row],[KEY]],matrix!$A$1:$A$21,0),MATCH(APPROVED85[[#Headers],[F24]],MATRIX[#Headers],0))</f>
        <v>1</v>
      </c>
    </row>
    <row r="152" spans="1:7" ht="16.899999999999999" customHeight="1" x14ac:dyDescent="0.25">
      <c r="A152" s="1">
        <v>1824</v>
      </c>
      <c r="B152" s="2" t="s">
        <v>152</v>
      </c>
      <c r="C152" s="3">
        <v>1</v>
      </c>
      <c r="D152" s="3">
        <v>0</v>
      </c>
      <c r="E152" s="4" t="str">
        <f t="shared" si="4"/>
        <v>N</v>
      </c>
      <c r="F152" t="str">
        <f t="shared" si="5"/>
        <v>1N</v>
      </c>
      <c r="G152">
        <f>INDEX(MATRIX[#All],MATCH(APPROVED8[[#This Row],[KEY]],matrix!$A$1:$A$21,0),MATCH(APPROVED85[[#Headers],[F24]],MATRIX[#Headers],0))</f>
        <v>1</v>
      </c>
    </row>
    <row r="153" spans="1:7" ht="16.899999999999999" customHeight="1" x14ac:dyDescent="0.25">
      <c r="A153" s="1">
        <v>1826</v>
      </c>
      <c r="B153" s="2" t="s">
        <v>153</v>
      </c>
      <c r="C153" s="3">
        <v>1</v>
      </c>
      <c r="D153" s="3">
        <v>0</v>
      </c>
      <c r="E153" s="4" t="str">
        <f t="shared" si="4"/>
        <v>N</v>
      </c>
      <c r="F153" t="str">
        <f t="shared" si="5"/>
        <v>1N</v>
      </c>
      <c r="G153">
        <f>INDEX(MATRIX[#All],MATCH(APPROVED8[[#This Row],[KEY]],matrix!$A$1:$A$21,0),MATCH(APPROVED85[[#Headers],[F24]],MATRIX[#Headers],0))</f>
        <v>1</v>
      </c>
    </row>
    <row r="154" spans="1:7" ht="16.899999999999999" customHeight="1" x14ac:dyDescent="0.25">
      <c r="A154" s="1">
        <v>1827</v>
      </c>
      <c r="B154" s="2" t="s">
        <v>154</v>
      </c>
      <c r="C154" s="3">
        <v>6</v>
      </c>
      <c r="D154" s="3">
        <v>4</v>
      </c>
      <c r="E154" s="4" t="str">
        <f t="shared" si="4"/>
        <v>Y</v>
      </c>
      <c r="F154" t="str">
        <f t="shared" si="5"/>
        <v>6Y</v>
      </c>
      <c r="G154">
        <f>INDEX(MATRIX[#All],MATCH(APPROVED8[[#This Row],[KEY]],matrix!$A$1:$A$21,0),MATCH(APPROVED85[[#Headers],[F24]],MATRIX[#Headers],0))</f>
        <v>2</v>
      </c>
    </row>
    <row r="155" spans="1:7" ht="16.899999999999999" customHeight="1" x14ac:dyDescent="0.25">
      <c r="A155" s="1">
        <v>1829</v>
      </c>
      <c r="B155" s="2" t="s">
        <v>155</v>
      </c>
      <c r="C155" s="3">
        <v>3</v>
      </c>
      <c r="D155" s="3">
        <v>0</v>
      </c>
      <c r="E155" s="4" t="str">
        <f t="shared" si="4"/>
        <v>N</v>
      </c>
      <c r="F155" t="str">
        <f t="shared" si="5"/>
        <v>3N</v>
      </c>
      <c r="G155">
        <f>INDEX(MATRIX[#All],MATCH(APPROVED8[[#This Row],[KEY]],matrix!$A$1:$A$21,0),MATCH(APPROVED85[[#Headers],[F24]],MATRIX[#Headers],0))</f>
        <v>1</v>
      </c>
    </row>
    <row r="156" spans="1:7" ht="16.899999999999999" customHeight="1" x14ac:dyDescent="0.25">
      <c r="A156" s="1">
        <v>1837</v>
      </c>
      <c r="B156" s="2" t="s">
        <v>156</v>
      </c>
      <c r="C156" s="3">
        <v>7</v>
      </c>
      <c r="D156" s="3">
        <v>5</v>
      </c>
      <c r="E156" s="4" t="str">
        <f t="shared" si="4"/>
        <v>Y</v>
      </c>
      <c r="F156" t="str">
        <f t="shared" si="5"/>
        <v>7Y</v>
      </c>
      <c r="G156">
        <f>INDEX(MATRIX[#All],MATCH(APPROVED8[[#This Row],[KEY]],matrix!$A$1:$A$21,0),MATCH(APPROVED85[[#Headers],[F24]],MATRIX[#Headers],0))</f>
        <v>3</v>
      </c>
    </row>
    <row r="157" spans="1:7" ht="16.899999999999999" customHeight="1" x14ac:dyDescent="0.25">
      <c r="A157" s="1">
        <v>1848</v>
      </c>
      <c r="B157" s="2" t="s">
        <v>157</v>
      </c>
      <c r="C157" s="3">
        <v>4</v>
      </c>
      <c r="D157" s="3">
        <v>2</v>
      </c>
      <c r="E157" s="4" t="str">
        <f t="shared" si="4"/>
        <v>Y</v>
      </c>
      <c r="F157" t="str">
        <f t="shared" si="5"/>
        <v>4Y</v>
      </c>
      <c r="G157">
        <f>INDEX(MATRIX[#All],MATCH(APPROVED8[[#This Row],[KEY]],matrix!$A$1:$A$21,0),MATCH(APPROVED85[[#Headers],[F24]],MATRIX[#Headers],0))</f>
        <v>1</v>
      </c>
    </row>
    <row r="158" spans="1:7" ht="16.899999999999999" customHeight="1" x14ac:dyDescent="0.25">
      <c r="A158" s="1">
        <v>1857</v>
      </c>
      <c r="B158" s="2" t="s">
        <v>158</v>
      </c>
      <c r="C158" s="3">
        <v>1</v>
      </c>
      <c r="D158" s="3">
        <v>0</v>
      </c>
      <c r="E158" s="4" t="str">
        <f t="shared" si="4"/>
        <v>N</v>
      </c>
      <c r="F158" t="str">
        <f t="shared" si="5"/>
        <v>1N</v>
      </c>
      <c r="G158">
        <f>INDEX(MATRIX[#All],MATCH(APPROVED8[[#This Row],[KEY]],matrix!$A$1:$A$21,0),MATCH(APPROVED85[[#Headers],[F24]],MATRIX[#Headers],0))</f>
        <v>1</v>
      </c>
    </row>
    <row r="159" spans="1:7" ht="16.899999999999999" customHeight="1" x14ac:dyDescent="0.25">
      <c r="A159" s="1">
        <v>1859</v>
      </c>
      <c r="B159" s="2" t="s">
        <v>159</v>
      </c>
      <c r="C159" s="3">
        <v>2</v>
      </c>
      <c r="D159" s="3">
        <v>1</v>
      </c>
      <c r="E159" s="4" t="str">
        <f t="shared" si="4"/>
        <v>Y</v>
      </c>
      <c r="F159" t="str">
        <f t="shared" si="5"/>
        <v>2Y</v>
      </c>
      <c r="G159">
        <f>INDEX(MATRIX[#All],MATCH(APPROVED8[[#This Row],[KEY]],matrix!$A$1:$A$21,0),MATCH(APPROVED85[[#Headers],[F24]],MATRIX[#Headers],0))</f>
        <v>1</v>
      </c>
    </row>
    <row r="160" spans="1:7" ht="16.899999999999999" customHeight="1" x14ac:dyDescent="0.25">
      <c r="A160" s="1">
        <v>1887</v>
      </c>
      <c r="B160" s="2" t="s">
        <v>160</v>
      </c>
      <c r="C160" s="3">
        <v>1</v>
      </c>
      <c r="D160" s="3">
        <v>0</v>
      </c>
      <c r="E160" s="4" t="str">
        <f t="shared" si="4"/>
        <v>N</v>
      </c>
      <c r="F160" t="str">
        <f t="shared" si="5"/>
        <v>1N</v>
      </c>
      <c r="G160">
        <f>INDEX(MATRIX[#All],MATCH(APPROVED8[[#This Row],[KEY]],matrix!$A$1:$A$21,0),MATCH(APPROVED85[[#Headers],[F24]],MATRIX[#Headers],0))</f>
        <v>1</v>
      </c>
    </row>
    <row r="161" spans="1:7" ht="16.899999999999999" customHeight="1" x14ac:dyDescent="0.25">
      <c r="A161" s="1">
        <v>1889</v>
      </c>
      <c r="B161" s="2" t="s">
        <v>161</v>
      </c>
      <c r="C161" s="3">
        <v>5</v>
      </c>
      <c r="D161" s="3">
        <v>3</v>
      </c>
      <c r="E161" s="4" t="str">
        <f t="shared" si="4"/>
        <v>Y</v>
      </c>
      <c r="F161" t="str">
        <f t="shared" si="5"/>
        <v>5Y</v>
      </c>
      <c r="G161">
        <f>INDEX(MATRIX[#All],MATCH(APPROVED8[[#This Row],[KEY]],matrix!$A$1:$A$21,0),MATCH(APPROVED85[[#Headers],[F24]],MATRIX[#Headers],0))</f>
        <v>2</v>
      </c>
    </row>
    <row r="162" spans="1:7" ht="16.899999999999999" customHeight="1" x14ac:dyDescent="0.25">
      <c r="A162" s="1">
        <v>1895</v>
      </c>
      <c r="B162" s="2" t="s">
        <v>162</v>
      </c>
      <c r="C162" s="3">
        <v>3</v>
      </c>
      <c r="D162" s="3">
        <v>1</v>
      </c>
      <c r="E162" s="4" t="str">
        <f t="shared" si="4"/>
        <v>Y</v>
      </c>
      <c r="F162" t="str">
        <f t="shared" si="5"/>
        <v>3Y</v>
      </c>
      <c r="G162">
        <f>INDEX(MATRIX[#All],MATCH(APPROVED8[[#This Row],[KEY]],matrix!$A$1:$A$21,0),MATCH(APPROVED85[[#Headers],[F24]],MATRIX[#Headers],0))</f>
        <v>1</v>
      </c>
    </row>
    <row r="163" spans="1:7" ht="16.899999999999999" customHeight="1" x14ac:dyDescent="0.25">
      <c r="A163" s="1">
        <v>1901</v>
      </c>
      <c r="B163" s="2" t="s">
        <v>163</v>
      </c>
      <c r="C163" s="3">
        <v>5</v>
      </c>
      <c r="D163" s="3">
        <v>3</v>
      </c>
      <c r="E163" s="4" t="str">
        <f t="shared" si="4"/>
        <v>Y</v>
      </c>
      <c r="F163" t="str">
        <f t="shared" si="5"/>
        <v>5Y</v>
      </c>
      <c r="G163">
        <f>INDEX(MATRIX[#All],MATCH(APPROVED8[[#This Row],[KEY]],matrix!$A$1:$A$21,0),MATCH(APPROVED85[[#Headers],[F24]],MATRIX[#Headers],0))</f>
        <v>2</v>
      </c>
    </row>
    <row r="164" spans="1:7" ht="16.899999999999999" customHeight="1" x14ac:dyDescent="0.25">
      <c r="A164" s="1">
        <v>1905</v>
      </c>
      <c r="B164" s="2" t="s">
        <v>164</v>
      </c>
      <c r="C164" s="3">
        <v>4</v>
      </c>
      <c r="D164" s="3">
        <v>3</v>
      </c>
      <c r="E164" s="4" t="str">
        <f t="shared" si="4"/>
        <v>Y</v>
      </c>
      <c r="F164" t="str">
        <f t="shared" si="5"/>
        <v>4Y</v>
      </c>
      <c r="G164">
        <f>INDEX(MATRIX[#All],MATCH(APPROVED8[[#This Row],[KEY]],matrix!$A$1:$A$21,0),MATCH(APPROVED85[[#Headers],[F24]],MATRIX[#Headers],0))</f>
        <v>1</v>
      </c>
    </row>
    <row r="165" spans="1:7" ht="16.899999999999999" customHeight="1" x14ac:dyDescent="0.25">
      <c r="A165" s="1">
        <v>1914</v>
      </c>
      <c r="B165" s="2" t="s">
        <v>165</v>
      </c>
      <c r="C165" s="3">
        <v>4</v>
      </c>
      <c r="D165" s="3">
        <v>3</v>
      </c>
      <c r="E165" s="4" t="str">
        <f t="shared" si="4"/>
        <v>Y</v>
      </c>
      <c r="F165" t="str">
        <f t="shared" si="5"/>
        <v>4Y</v>
      </c>
      <c r="G165">
        <f>INDEX(MATRIX[#All],MATCH(APPROVED8[[#This Row],[KEY]],matrix!$A$1:$A$21,0),MATCH(APPROVED85[[#Headers],[F24]],MATRIX[#Headers],0))</f>
        <v>1</v>
      </c>
    </row>
    <row r="166" spans="1:7" ht="16.899999999999999" customHeight="1" x14ac:dyDescent="0.25">
      <c r="A166" s="1">
        <v>1918</v>
      </c>
      <c r="B166" s="2" t="s">
        <v>166</v>
      </c>
      <c r="C166" s="3">
        <v>2</v>
      </c>
      <c r="D166" s="3">
        <v>1</v>
      </c>
      <c r="E166" s="4" t="str">
        <f t="shared" si="4"/>
        <v>Y</v>
      </c>
      <c r="F166" t="str">
        <f t="shared" si="5"/>
        <v>2Y</v>
      </c>
      <c r="G166">
        <f>INDEX(MATRIX[#All],MATCH(APPROVED8[[#This Row],[KEY]],matrix!$A$1:$A$21,0),MATCH(APPROVED85[[#Headers],[F24]],MATRIX[#Headers],0))</f>
        <v>1</v>
      </c>
    </row>
    <row r="167" spans="1:7" ht="16.899999999999999" customHeight="1" x14ac:dyDescent="0.25">
      <c r="A167" s="1">
        <v>1920</v>
      </c>
      <c r="B167" s="2" t="s">
        <v>167</v>
      </c>
      <c r="C167" s="3">
        <v>2</v>
      </c>
      <c r="D167" s="3">
        <v>1</v>
      </c>
      <c r="E167" s="4" t="str">
        <f t="shared" si="4"/>
        <v>Y</v>
      </c>
      <c r="F167" t="str">
        <f t="shared" si="5"/>
        <v>2Y</v>
      </c>
      <c r="G167">
        <f>INDEX(MATRIX[#All],MATCH(APPROVED8[[#This Row],[KEY]],matrix!$A$1:$A$21,0),MATCH(APPROVED85[[#Headers],[F24]],MATRIX[#Headers],0))</f>
        <v>1</v>
      </c>
    </row>
    <row r="168" spans="1:7" ht="16.899999999999999" customHeight="1" x14ac:dyDescent="0.25">
      <c r="A168" s="1">
        <v>1925</v>
      </c>
      <c r="B168" s="2" t="s">
        <v>168</v>
      </c>
      <c r="C168" s="3">
        <v>2</v>
      </c>
      <c r="D168" s="3">
        <v>0</v>
      </c>
      <c r="E168" s="4" t="str">
        <f t="shared" si="4"/>
        <v>N</v>
      </c>
      <c r="F168" t="str">
        <f t="shared" si="5"/>
        <v>2N</v>
      </c>
      <c r="G168">
        <f>INDEX(MATRIX[#All],MATCH(APPROVED8[[#This Row],[KEY]],matrix!$A$1:$A$21,0),MATCH(APPROVED85[[#Headers],[F24]],MATRIX[#Headers],0))</f>
        <v>1</v>
      </c>
    </row>
    <row r="169" spans="1:7" ht="16.899999999999999" customHeight="1" x14ac:dyDescent="0.25">
      <c r="A169" s="1">
        <v>1926</v>
      </c>
      <c r="B169" s="2" t="s">
        <v>169</v>
      </c>
      <c r="C169" s="3">
        <v>6</v>
      </c>
      <c r="D169" s="3">
        <v>4</v>
      </c>
      <c r="E169" s="4" t="str">
        <f t="shared" si="4"/>
        <v>Y</v>
      </c>
      <c r="F169" t="str">
        <f t="shared" si="5"/>
        <v>6Y</v>
      </c>
      <c r="G169">
        <f>INDEX(MATRIX[#All],MATCH(APPROVED8[[#This Row],[KEY]],matrix!$A$1:$A$21,0),MATCH(APPROVED85[[#Headers],[F24]],MATRIX[#Headers],0))</f>
        <v>2</v>
      </c>
    </row>
    <row r="170" spans="1:7" ht="16.899999999999999" customHeight="1" x14ac:dyDescent="0.25">
      <c r="A170" s="1">
        <v>1927</v>
      </c>
      <c r="B170" s="2" t="s">
        <v>170</v>
      </c>
      <c r="C170" s="3">
        <v>4</v>
      </c>
      <c r="D170" s="3">
        <v>3</v>
      </c>
      <c r="E170" s="4" t="str">
        <f t="shared" si="4"/>
        <v>Y</v>
      </c>
      <c r="F170" t="str">
        <f t="shared" si="5"/>
        <v>4Y</v>
      </c>
      <c r="G170">
        <f>INDEX(MATRIX[#All],MATCH(APPROVED8[[#This Row],[KEY]],matrix!$A$1:$A$21,0),MATCH(APPROVED85[[#Headers],[F24]],MATRIX[#Headers],0))</f>
        <v>1</v>
      </c>
    </row>
    <row r="171" spans="1:7" ht="16.899999999999999" customHeight="1" x14ac:dyDescent="0.25">
      <c r="A171" s="1">
        <v>1932</v>
      </c>
      <c r="B171" s="2" t="s">
        <v>171</v>
      </c>
      <c r="C171" s="3">
        <v>3</v>
      </c>
      <c r="D171" s="3">
        <v>2</v>
      </c>
      <c r="E171" s="4" t="str">
        <f t="shared" si="4"/>
        <v>Y</v>
      </c>
      <c r="F171" t="str">
        <f t="shared" si="5"/>
        <v>3Y</v>
      </c>
      <c r="G171">
        <f>INDEX(MATRIX[#All],MATCH(APPROVED8[[#This Row],[KEY]],matrix!$A$1:$A$21,0),MATCH(APPROVED85[[#Headers],[F24]],MATRIX[#Headers],0))</f>
        <v>1</v>
      </c>
    </row>
    <row r="172" spans="1:7" ht="16.899999999999999" customHeight="1" x14ac:dyDescent="0.25">
      <c r="A172" s="1">
        <v>1934</v>
      </c>
      <c r="B172" s="2" t="s">
        <v>172</v>
      </c>
      <c r="C172" s="3">
        <v>2</v>
      </c>
      <c r="D172" s="3">
        <v>0</v>
      </c>
      <c r="E172" s="4" t="str">
        <f t="shared" si="4"/>
        <v>N</v>
      </c>
      <c r="F172" t="str">
        <f t="shared" si="5"/>
        <v>2N</v>
      </c>
      <c r="G172">
        <f>INDEX(MATRIX[#All],MATCH(APPROVED8[[#This Row],[KEY]],matrix!$A$1:$A$21,0),MATCH(APPROVED85[[#Headers],[F24]],MATRIX[#Headers],0))</f>
        <v>1</v>
      </c>
    </row>
    <row r="173" spans="1:7" ht="16.899999999999999" customHeight="1" x14ac:dyDescent="0.25">
      <c r="A173" s="1">
        <v>1935</v>
      </c>
      <c r="B173" s="2" t="s">
        <v>173</v>
      </c>
      <c r="C173" s="3">
        <v>4</v>
      </c>
      <c r="D173" s="3">
        <v>3</v>
      </c>
      <c r="E173" s="4" t="str">
        <f t="shared" si="4"/>
        <v>Y</v>
      </c>
      <c r="F173" t="str">
        <f t="shared" si="5"/>
        <v>4Y</v>
      </c>
      <c r="G173">
        <f>INDEX(MATRIX[#All],MATCH(APPROVED8[[#This Row],[KEY]],matrix!$A$1:$A$21,0),MATCH(APPROVED85[[#Headers],[F24]],MATRIX[#Headers],0))</f>
        <v>1</v>
      </c>
    </row>
    <row r="174" spans="1:7" ht="16.899999999999999" customHeight="1" x14ac:dyDescent="0.25">
      <c r="A174" s="1">
        <v>1936</v>
      </c>
      <c r="B174" s="2" t="s">
        <v>174</v>
      </c>
      <c r="C174" s="3">
        <v>3</v>
      </c>
      <c r="D174" s="3">
        <v>2</v>
      </c>
      <c r="E174" s="4" t="str">
        <f t="shared" si="4"/>
        <v>Y</v>
      </c>
      <c r="F174" t="str">
        <f t="shared" si="5"/>
        <v>3Y</v>
      </c>
      <c r="G174">
        <f>INDEX(MATRIX[#All],MATCH(APPROVED8[[#This Row],[KEY]],matrix!$A$1:$A$21,0),MATCH(APPROVED85[[#Headers],[F24]],MATRIX[#Headers],0))</f>
        <v>1</v>
      </c>
    </row>
    <row r="175" spans="1:7" ht="16.899999999999999" customHeight="1" x14ac:dyDescent="0.25">
      <c r="A175" s="1">
        <v>1940</v>
      </c>
      <c r="B175" s="2" t="s">
        <v>175</v>
      </c>
      <c r="C175" s="3">
        <v>1</v>
      </c>
      <c r="D175" s="3">
        <v>0</v>
      </c>
      <c r="E175" s="4" t="str">
        <f t="shared" si="4"/>
        <v>N</v>
      </c>
      <c r="F175" t="str">
        <f t="shared" si="5"/>
        <v>1N</v>
      </c>
      <c r="G175">
        <f>INDEX(MATRIX[#All],MATCH(APPROVED8[[#This Row],[KEY]],matrix!$A$1:$A$21,0),MATCH(APPROVED85[[#Headers],[F24]],MATRIX[#Headers],0))</f>
        <v>1</v>
      </c>
    </row>
    <row r="176" spans="1:7" ht="16.899999999999999" customHeight="1" x14ac:dyDescent="0.25">
      <c r="A176" s="1">
        <v>1942</v>
      </c>
      <c r="B176" s="2" t="s">
        <v>176</v>
      </c>
      <c r="C176" s="3">
        <v>3</v>
      </c>
      <c r="D176" s="3">
        <v>1</v>
      </c>
      <c r="E176" s="4" t="str">
        <f t="shared" si="4"/>
        <v>Y</v>
      </c>
      <c r="F176" t="str">
        <f t="shared" si="5"/>
        <v>3Y</v>
      </c>
      <c r="G176">
        <f>INDEX(MATRIX[#All],MATCH(APPROVED8[[#This Row],[KEY]],matrix!$A$1:$A$21,0),MATCH(APPROVED85[[#Headers],[F24]],MATRIX[#Headers],0))</f>
        <v>1</v>
      </c>
    </row>
    <row r="177" spans="1:7" ht="16.899999999999999" customHeight="1" x14ac:dyDescent="0.25">
      <c r="A177" s="1">
        <v>1946</v>
      </c>
      <c r="B177" s="2" t="s">
        <v>177</v>
      </c>
      <c r="C177" s="3">
        <v>3</v>
      </c>
      <c r="D177" s="3">
        <v>2</v>
      </c>
      <c r="E177" s="4" t="str">
        <f t="shared" si="4"/>
        <v>Y</v>
      </c>
      <c r="F177" t="str">
        <f t="shared" si="5"/>
        <v>3Y</v>
      </c>
      <c r="G177">
        <f>INDEX(MATRIX[#All],MATCH(APPROVED8[[#This Row],[KEY]],matrix!$A$1:$A$21,0),MATCH(APPROVED85[[#Headers],[F24]],MATRIX[#Headers],0))</f>
        <v>1</v>
      </c>
    </row>
    <row r="178" spans="1:7" ht="16.899999999999999" customHeight="1" x14ac:dyDescent="0.25">
      <c r="A178" s="1">
        <v>1947</v>
      </c>
      <c r="B178" s="2" t="s">
        <v>178</v>
      </c>
      <c r="C178" s="3">
        <v>4</v>
      </c>
      <c r="D178" s="3">
        <v>3</v>
      </c>
      <c r="E178" s="4" t="str">
        <f t="shared" si="4"/>
        <v>Y</v>
      </c>
      <c r="F178" t="str">
        <f t="shared" si="5"/>
        <v>4Y</v>
      </c>
      <c r="G178">
        <f>INDEX(MATRIX[#All],MATCH(APPROVED8[[#This Row],[KEY]],matrix!$A$1:$A$21,0),MATCH(APPROVED85[[#Headers],[F24]],MATRIX[#Headers],0))</f>
        <v>1</v>
      </c>
    </row>
    <row r="179" spans="1:7" ht="16.899999999999999" customHeight="1" x14ac:dyDescent="0.25">
      <c r="A179" s="1">
        <v>1957</v>
      </c>
      <c r="B179" s="2" t="s">
        <v>179</v>
      </c>
      <c r="C179" s="3">
        <v>1</v>
      </c>
      <c r="D179" s="3">
        <v>0</v>
      </c>
      <c r="E179" s="4" t="str">
        <f t="shared" si="4"/>
        <v>N</v>
      </c>
      <c r="F179" t="str">
        <f t="shared" si="5"/>
        <v>1N</v>
      </c>
      <c r="G179">
        <f>INDEX(MATRIX[#All],MATCH(APPROVED8[[#This Row],[KEY]],matrix!$A$1:$A$21,0),MATCH(APPROVED85[[#Headers],[F24]],MATRIX[#Headers],0))</f>
        <v>1</v>
      </c>
    </row>
    <row r="180" spans="1:7" ht="16.899999999999999" customHeight="1" x14ac:dyDescent="0.25">
      <c r="A180" s="1">
        <v>1959</v>
      </c>
      <c r="B180" s="2" t="s">
        <v>180</v>
      </c>
      <c r="C180" s="3">
        <v>3</v>
      </c>
      <c r="D180" s="3">
        <v>1</v>
      </c>
      <c r="E180" s="4" t="str">
        <f t="shared" si="4"/>
        <v>Y</v>
      </c>
      <c r="F180" t="str">
        <f t="shared" si="5"/>
        <v>3Y</v>
      </c>
      <c r="G180">
        <f>INDEX(MATRIX[#All],MATCH(APPROVED8[[#This Row],[KEY]],matrix!$A$1:$A$21,0),MATCH(APPROVED85[[#Headers],[F24]],MATRIX[#Headers],0))</f>
        <v>1</v>
      </c>
    </row>
    <row r="181" spans="1:7" ht="16.899999999999999" customHeight="1" x14ac:dyDescent="0.25">
      <c r="A181" s="1">
        <v>1960</v>
      </c>
      <c r="B181" s="2" t="s">
        <v>181</v>
      </c>
      <c r="C181" s="3">
        <v>3</v>
      </c>
      <c r="D181" s="3">
        <v>2</v>
      </c>
      <c r="E181" s="4" t="str">
        <f t="shared" si="4"/>
        <v>Y</v>
      </c>
      <c r="F181" t="str">
        <f t="shared" si="5"/>
        <v>3Y</v>
      </c>
      <c r="G181">
        <f>INDEX(MATRIX[#All],MATCH(APPROVED8[[#This Row],[KEY]],matrix!$A$1:$A$21,0),MATCH(APPROVED85[[#Headers],[F24]],MATRIX[#Headers],0))</f>
        <v>1</v>
      </c>
    </row>
    <row r="182" spans="1:7" ht="16.899999999999999" customHeight="1" x14ac:dyDescent="0.25">
      <c r="A182" s="1">
        <v>1968</v>
      </c>
      <c r="B182" s="2" t="s">
        <v>182</v>
      </c>
      <c r="C182" s="3">
        <v>1</v>
      </c>
      <c r="D182" s="3">
        <v>0</v>
      </c>
      <c r="E182" s="4" t="str">
        <f t="shared" si="4"/>
        <v>N</v>
      </c>
      <c r="F182" t="str">
        <f t="shared" si="5"/>
        <v>1N</v>
      </c>
      <c r="G182">
        <f>INDEX(MATRIX[#All],MATCH(APPROVED8[[#This Row],[KEY]],matrix!$A$1:$A$21,0),MATCH(APPROVED85[[#Headers],[F24]],MATRIX[#Headers],0))</f>
        <v>1</v>
      </c>
    </row>
    <row r="183" spans="1:7" ht="16.899999999999999" customHeight="1" x14ac:dyDescent="0.25">
      <c r="A183" s="1">
        <v>1969</v>
      </c>
      <c r="B183" s="2" t="s">
        <v>183</v>
      </c>
      <c r="C183" s="3">
        <v>2</v>
      </c>
      <c r="D183" s="3">
        <v>0</v>
      </c>
      <c r="E183" s="4" t="str">
        <f t="shared" si="4"/>
        <v>N</v>
      </c>
      <c r="F183" t="str">
        <f t="shared" si="5"/>
        <v>2N</v>
      </c>
      <c r="G183">
        <f>INDEX(MATRIX[#All],MATCH(APPROVED8[[#This Row],[KEY]],matrix!$A$1:$A$21,0),MATCH(APPROVED85[[#Headers],[F24]],MATRIX[#Headers],0))</f>
        <v>1</v>
      </c>
    </row>
    <row r="184" spans="1:7" ht="16.899999999999999" customHeight="1" x14ac:dyDescent="0.25">
      <c r="A184" s="1">
        <v>1982</v>
      </c>
      <c r="B184" s="2" t="s">
        <v>184</v>
      </c>
      <c r="C184" s="3">
        <v>6</v>
      </c>
      <c r="D184" s="3">
        <v>4</v>
      </c>
      <c r="E184" s="4" t="str">
        <f t="shared" si="4"/>
        <v>Y</v>
      </c>
      <c r="F184" t="str">
        <f t="shared" si="5"/>
        <v>6Y</v>
      </c>
      <c r="G184">
        <f>INDEX(MATRIX[#All],MATCH(APPROVED8[[#This Row],[KEY]],matrix!$A$1:$A$21,0),MATCH(APPROVED85[[#Headers],[F24]],MATRIX[#Headers],0))</f>
        <v>2</v>
      </c>
    </row>
    <row r="185" spans="1:7" ht="16.899999999999999" customHeight="1" x14ac:dyDescent="0.25">
      <c r="A185" s="1">
        <v>1983</v>
      </c>
      <c r="B185" s="2" t="s">
        <v>185</v>
      </c>
      <c r="C185" s="3">
        <v>3</v>
      </c>
      <c r="D185" s="3">
        <v>2</v>
      </c>
      <c r="E185" s="4" t="str">
        <f t="shared" si="4"/>
        <v>Y</v>
      </c>
      <c r="F185" t="str">
        <f t="shared" si="5"/>
        <v>3Y</v>
      </c>
      <c r="G185">
        <f>INDEX(MATRIX[#All],MATCH(APPROVED8[[#This Row],[KEY]],matrix!$A$1:$A$21,0),MATCH(APPROVED85[[#Headers],[F24]],MATRIX[#Headers],0))</f>
        <v>1</v>
      </c>
    </row>
    <row r="186" spans="1:7" ht="16.899999999999999" customHeight="1" x14ac:dyDescent="0.25">
      <c r="A186" s="1">
        <v>1989</v>
      </c>
      <c r="B186" s="2" t="s">
        <v>186</v>
      </c>
      <c r="C186" s="3">
        <v>1</v>
      </c>
      <c r="D186" s="3">
        <v>0</v>
      </c>
      <c r="E186" s="4" t="str">
        <f t="shared" si="4"/>
        <v>N</v>
      </c>
      <c r="F186" t="str">
        <f t="shared" si="5"/>
        <v>1N</v>
      </c>
      <c r="G186">
        <f>INDEX(MATRIX[#All],MATCH(APPROVED8[[#This Row],[KEY]],matrix!$A$1:$A$21,0),MATCH(APPROVED85[[#Headers],[F24]],MATRIX[#Headers],0))</f>
        <v>1</v>
      </c>
    </row>
    <row r="187" spans="1:7" ht="16.899999999999999" customHeight="1" x14ac:dyDescent="0.25">
      <c r="A187" s="1">
        <v>1997</v>
      </c>
      <c r="B187" s="2" t="s">
        <v>187</v>
      </c>
      <c r="C187" s="3">
        <v>6</v>
      </c>
      <c r="D187" s="3">
        <v>4</v>
      </c>
      <c r="E187" s="4" t="str">
        <f t="shared" si="4"/>
        <v>Y</v>
      </c>
      <c r="F187" t="str">
        <f t="shared" si="5"/>
        <v>6Y</v>
      </c>
      <c r="G187">
        <f>INDEX(MATRIX[#All],MATCH(APPROVED8[[#This Row],[KEY]],matrix!$A$1:$A$21,0),MATCH(APPROVED85[[#Headers],[F24]],MATRIX[#Headers],0))</f>
        <v>2</v>
      </c>
    </row>
    <row r="188" spans="1:7" ht="16.899999999999999" customHeight="1" x14ac:dyDescent="0.25">
      <c r="A188" s="1">
        <v>2002</v>
      </c>
      <c r="B188" s="2" t="s">
        <v>188</v>
      </c>
      <c r="C188" s="3">
        <v>2</v>
      </c>
      <c r="D188" s="3">
        <v>0</v>
      </c>
      <c r="E188" s="4" t="str">
        <f t="shared" si="4"/>
        <v>N</v>
      </c>
      <c r="F188" t="str">
        <f t="shared" si="5"/>
        <v>2N</v>
      </c>
      <c r="G188">
        <f>INDEX(MATRIX[#All],MATCH(APPROVED8[[#This Row],[KEY]],matrix!$A$1:$A$21,0),MATCH(APPROVED85[[#Headers],[F24]],MATRIX[#Headers],0))</f>
        <v>1</v>
      </c>
    </row>
    <row r="189" spans="1:7" ht="16.899999999999999" customHeight="1" x14ac:dyDescent="0.25">
      <c r="A189" s="1">
        <v>2009</v>
      </c>
      <c r="B189" s="2" t="s">
        <v>189</v>
      </c>
      <c r="C189" s="3">
        <v>4</v>
      </c>
      <c r="D189" s="3">
        <v>2</v>
      </c>
      <c r="E189" s="4" t="str">
        <f t="shared" si="4"/>
        <v>Y</v>
      </c>
      <c r="F189" t="str">
        <f t="shared" si="5"/>
        <v>4Y</v>
      </c>
      <c r="G189">
        <f>INDEX(MATRIX[#All],MATCH(APPROVED8[[#This Row],[KEY]],matrix!$A$1:$A$21,0),MATCH(APPROVED85[[#Headers],[F24]],MATRIX[#Headers],0))</f>
        <v>1</v>
      </c>
    </row>
    <row r="190" spans="1:7" ht="16.899999999999999" customHeight="1" x14ac:dyDescent="0.25">
      <c r="A190" s="1">
        <v>2018</v>
      </c>
      <c r="B190" s="2" t="s">
        <v>190</v>
      </c>
      <c r="C190" s="3">
        <v>2</v>
      </c>
      <c r="D190" s="3">
        <v>1</v>
      </c>
      <c r="E190" s="4" t="str">
        <f t="shared" si="4"/>
        <v>Y</v>
      </c>
      <c r="F190" t="str">
        <f t="shared" si="5"/>
        <v>2Y</v>
      </c>
      <c r="G190">
        <f>INDEX(MATRIX[#All],MATCH(APPROVED8[[#This Row],[KEY]],matrix!$A$1:$A$21,0),MATCH(APPROVED85[[#Headers],[F24]],MATRIX[#Headers],0))</f>
        <v>1</v>
      </c>
    </row>
    <row r="191" spans="1:7" ht="16.899999999999999" customHeight="1" x14ac:dyDescent="0.25">
      <c r="A191" s="1">
        <v>2020</v>
      </c>
      <c r="B191" s="2" t="s">
        <v>191</v>
      </c>
      <c r="C191" s="3">
        <v>1</v>
      </c>
      <c r="D191" s="3">
        <v>0</v>
      </c>
      <c r="E191" s="4" t="str">
        <f t="shared" si="4"/>
        <v>N</v>
      </c>
      <c r="F191" t="str">
        <f t="shared" si="5"/>
        <v>1N</v>
      </c>
      <c r="G191">
        <f>INDEX(MATRIX[#All],MATCH(APPROVED8[[#This Row],[KEY]],matrix!$A$1:$A$21,0),MATCH(APPROVED85[[#Headers],[F24]],MATRIX[#Headers],0))</f>
        <v>1</v>
      </c>
    </row>
    <row r="192" spans="1:7" ht="16.899999999999999" customHeight="1" x14ac:dyDescent="0.25">
      <c r="A192" s="1">
        <v>2022</v>
      </c>
      <c r="B192" s="2" t="s">
        <v>192</v>
      </c>
      <c r="C192" s="3">
        <v>3</v>
      </c>
      <c r="D192" s="3">
        <v>0</v>
      </c>
      <c r="E192" s="4" t="str">
        <f t="shared" si="4"/>
        <v>N</v>
      </c>
      <c r="F192" t="str">
        <f t="shared" si="5"/>
        <v>3N</v>
      </c>
      <c r="G192">
        <f>INDEX(MATRIX[#All],MATCH(APPROVED8[[#This Row],[KEY]],matrix!$A$1:$A$21,0),MATCH(APPROVED85[[#Headers],[F24]],MATRIX[#Headers],0))</f>
        <v>1</v>
      </c>
    </row>
    <row r="193" spans="1:7" ht="16.899999999999999" customHeight="1" x14ac:dyDescent="0.25">
      <c r="A193" s="1">
        <v>2039</v>
      </c>
      <c r="B193" s="2" t="s">
        <v>193</v>
      </c>
      <c r="C193" s="3">
        <v>2</v>
      </c>
      <c r="D193" s="3">
        <v>1</v>
      </c>
      <c r="E193" s="4" t="str">
        <f t="shared" si="4"/>
        <v>Y</v>
      </c>
      <c r="F193" t="str">
        <f t="shared" si="5"/>
        <v>2Y</v>
      </c>
      <c r="G193">
        <f>INDEX(MATRIX[#All],MATCH(APPROVED8[[#This Row],[KEY]],matrix!$A$1:$A$21,0),MATCH(APPROVED85[[#Headers],[F24]],MATRIX[#Headers],0))</f>
        <v>1</v>
      </c>
    </row>
    <row r="194" spans="1:7" ht="16.899999999999999" customHeight="1" x14ac:dyDescent="0.25">
      <c r="A194" s="1">
        <v>2051</v>
      </c>
      <c r="B194" s="2" t="s">
        <v>194</v>
      </c>
      <c r="C194" s="3">
        <v>4</v>
      </c>
      <c r="D194" s="3">
        <v>2</v>
      </c>
      <c r="E194" s="4" t="str">
        <f t="shared" ref="E194:E257" si="6">IF(D194&gt;0,"Y","N")</f>
        <v>Y</v>
      </c>
      <c r="F194" t="str">
        <f t="shared" ref="F194:F257" si="7">_xlfn.CONCAT(C194,E194)</f>
        <v>4Y</v>
      </c>
      <c r="G194">
        <f>INDEX(MATRIX[#All],MATCH(APPROVED8[[#This Row],[KEY]],matrix!$A$1:$A$21,0),MATCH(APPROVED85[[#Headers],[F24]],MATRIX[#Headers],0))</f>
        <v>1</v>
      </c>
    </row>
    <row r="195" spans="1:7" ht="16.899999999999999" customHeight="1" x14ac:dyDescent="0.25">
      <c r="A195" s="1">
        <v>2054</v>
      </c>
      <c r="B195" s="2" t="s">
        <v>195</v>
      </c>
      <c r="C195" s="3">
        <v>1</v>
      </c>
      <c r="D195" s="3">
        <v>0</v>
      </c>
      <c r="E195" s="4" t="str">
        <f t="shared" si="6"/>
        <v>N</v>
      </c>
      <c r="F195" t="str">
        <f t="shared" si="7"/>
        <v>1N</v>
      </c>
      <c r="G195">
        <f>INDEX(MATRIX[#All],MATCH(APPROVED8[[#This Row],[KEY]],matrix!$A$1:$A$21,0),MATCH(APPROVED85[[#Headers],[F24]],MATRIX[#Headers],0))</f>
        <v>1</v>
      </c>
    </row>
    <row r="196" spans="1:7" ht="16.899999999999999" customHeight="1" x14ac:dyDescent="0.25">
      <c r="A196" s="1">
        <v>2055</v>
      </c>
      <c r="B196" s="2" t="s">
        <v>196</v>
      </c>
      <c r="C196" s="3">
        <v>6</v>
      </c>
      <c r="D196" s="3">
        <v>4</v>
      </c>
      <c r="E196" s="4" t="str">
        <f t="shared" si="6"/>
        <v>Y</v>
      </c>
      <c r="F196" t="str">
        <f t="shared" si="7"/>
        <v>6Y</v>
      </c>
      <c r="G196">
        <f>INDEX(MATRIX[#All],MATCH(APPROVED8[[#This Row],[KEY]],matrix!$A$1:$A$21,0),MATCH(APPROVED85[[#Headers],[F24]],MATRIX[#Headers],0))</f>
        <v>2</v>
      </c>
    </row>
    <row r="197" spans="1:7" ht="16.899999999999999" customHeight="1" x14ac:dyDescent="0.25">
      <c r="A197" s="1">
        <v>2058</v>
      </c>
      <c r="B197" s="2" t="s">
        <v>197</v>
      </c>
      <c r="C197" s="3">
        <v>5</v>
      </c>
      <c r="D197" s="3">
        <v>1</v>
      </c>
      <c r="E197" s="4" t="str">
        <f t="shared" si="6"/>
        <v>Y</v>
      </c>
      <c r="F197" t="str">
        <f t="shared" si="7"/>
        <v>5Y</v>
      </c>
      <c r="G197">
        <f>INDEX(MATRIX[#All],MATCH(APPROVED8[[#This Row],[KEY]],matrix!$A$1:$A$21,0),MATCH(APPROVED85[[#Headers],[F24]],MATRIX[#Headers],0))</f>
        <v>2</v>
      </c>
    </row>
    <row r="198" spans="1:7" ht="16.899999999999999" customHeight="1" x14ac:dyDescent="0.25">
      <c r="A198" s="1">
        <v>2063</v>
      </c>
      <c r="B198" s="2" t="s">
        <v>198</v>
      </c>
      <c r="C198" s="3">
        <v>3</v>
      </c>
      <c r="D198" s="3">
        <v>1</v>
      </c>
      <c r="E198" s="4" t="str">
        <f t="shared" si="6"/>
        <v>Y</v>
      </c>
      <c r="F198" t="str">
        <f t="shared" si="7"/>
        <v>3Y</v>
      </c>
      <c r="G198">
        <f>INDEX(MATRIX[#All],MATCH(APPROVED8[[#This Row],[KEY]],matrix!$A$1:$A$21,0),MATCH(APPROVED85[[#Headers],[F24]],MATRIX[#Headers],0))</f>
        <v>1</v>
      </c>
    </row>
    <row r="199" spans="1:7" ht="16.899999999999999" customHeight="1" x14ac:dyDescent="0.25">
      <c r="A199" s="1">
        <v>2066</v>
      </c>
      <c r="B199" s="2" t="s">
        <v>199</v>
      </c>
      <c r="C199" s="3">
        <v>1</v>
      </c>
      <c r="D199" s="3">
        <v>0</v>
      </c>
      <c r="E199" s="4" t="str">
        <f t="shared" si="6"/>
        <v>N</v>
      </c>
      <c r="F199" t="str">
        <f t="shared" si="7"/>
        <v>1N</v>
      </c>
      <c r="G199">
        <f>INDEX(MATRIX[#All],MATCH(APPROVED8[[#This Row],[KEY]],matrix!$A$1:$A$21,0),MATCH(APPROVED85[[#Headers],[F24]],MATRIX[#Headers],0))</f>
        <v>1</v>
      </c>
    </row>
    <row r="200" spans="1:7" ht="16.899999999999999" customHeight="1" x14ac:dyDescent="0.25">
      <c r="A200" s="1">
        <v>2067</v>
      </c>
      <c r="B200" s="2" t="s">
        <v>200</v>
      </c>
      <c r="C200" s="3">
        <v>1</v>
      </c>
      <c r="D200" s="3">
        <v>0</v>
      </c>
      <c r="E200" s="4" t="str">
        <f t="shared" si="6"/>
        <v>N</v>
      </c>
      <c r="F200" t="str">
        <f t="shared" si="7"/>
        <v>1N</v>
      </c>
      <c r="G200">
        <f>INDEX(MATRIX[#All],MATCH(APPROVED8[[#This Row],[KEY]],matrix!$A$1:$A$21,0),MATCH(APPROVED85[[#Headers],[F24]],MATRIX[#Headers],0))</f>
        <v>1</v>
      </c>
    </row>
    <row r="201" spans="1:7" ht="16.899999999999999" customHeight="1" x14ac:dyDescent="0.25">
      <c r="A201" s="1">
        <v>2072</v>
      </c>
      <c r="B201" s="2" t="s">
        <v>201</v>
      </c>
      <c r="C201" s="3">
        <v>1</v>
      </c>
      <c r="D201" s="3">
        <v>0</v>
      </c>
      <c r="E201" s="4" t="str">
        <f t="shared" si="6"/>
        <v>N</v>
      </c>
      <c r="F201" t="str">
        <f t="shared" si="7"/>
        <v>1N</v>
      </c>
      <c r="G201">
        <f>INDEX(MATRIX[#All],MATCH(APPROVED8[[#This Row],[KEY]],matrix!$A$1:$A$21,0),MATCH(APPROVED85[[#Headers],[F24]],MATRIX[#Headers],0))</f>
        <v>1</v>
      </c>
    </row>
    <row r="202" spans="1:7" ht="16.899999999999999" customHeight="1" x14ac:dyDescent="0.25">
      <c r="A202" s="1">
        <v>2073</v>
      </c>
      <c r="B202" s="2" t="s">
        <v>202</v>
      </c>
      <c r="C202" s="3">
        <v>2</v>
      </c>
      <c r="D202" s="3">
        <v>1</v>
      </c>
      <c r="E202" s="4" t="str">
        <f t="shared" si="6"/>
        <v>Y</v>
      </c>
      <c r="F202" t="str">
        <f t="shared" si="7"/>
        <v>2Y</v>
      </c>
      <c r="G202">
        <f>INDEX(MATRIX[#All],MATCH(APPROVED8[[#This Row],[KEY]],matrix!$A$1:$A$21,0),MATCH(APPROVED85[[#Headers],[F24]],MATRIX[#Headers],0))</f>
        <v>1</v>
      </c>
    </row>
    <row r="203" spans="1:7" ht="16.899999999999999" customHeight="1" x14ac:dyDescent="0.25">
      <c r="A203" s="1">
        <v>2075</v>
      </c>
      <c r="B203" s="2" t="s">
        <v>203</v>
      </c>
      <c r="C203" s="3">
        <v>4</v>
      </c>
      <c r="D203" s="3">
        <v>2</v>
      </c>
      <c r="E203" s="4" t="str">
        <f t="shared" si="6"/>
        <v>Y</v>
      </c>
      <c r="F203" t="str">
        <f t="shared" si="7"/>
        <v>4Y</v>
      </c>
      <c r="G203">
        <f>INDEX(MATRIX[#All],MATCH(APPROVED8[[#This Row],[KEY]],matrix!$A$1:$A$21,0),MATCH(APPROVED85[[#Headers],[F24]],MATRIX[#Headers],0))</f>
        <v>1</v>
      </c>
    </row>
    <row r="204" spans="1:7" ht="16.899999999999999" customHeight="1" x14ac:dyDescent="0.25">
      <c r="A204" s="1">
        <v>2079</v>
      </c>
      <c r="B204" s="2" t="s">
        <v>204</v>
      </c>
      <c r="C204" s="3">
        <v>3</v>
      </c>
      <c r="D204" s="3">
        <v>1</v>
      </c>
      <c r="E204" s="4" t="str">
        <f t="shared" si="6"/>
        <v>Y</v>
      </c>
      <c r="F204" t="str">
        <f t="shared" si="7"/>
        <v>3Y</v>
      </c>
      <c r="G204">
        <f>INDEX(MATRIX[#All],MATCH(APPROVED8[[#This Row],[KEY]],matrix!$A$1:$A$21,0),MATCH(APPROVED85[[#Headers],[F24]],MATRIX[#Headers],0))</f>
        <v>1</v>
      </c>
    </row>
    <row r="205" spans="1:7" ht="16.899999999999999" customHeight="1" x14ac:dyDescent="0.25">
      <c r="A205" s="1">
        <v>2080</v>
      </c>
      <c r="B205" s="2" t="s">
        <v>205</v>
      </c>
      <c r="C205" s="3">
        <v>6</v>
      </c>
      <c r="D205" s="3">
        <v>4</v>
      </c>
      <c r="E205" s="4" t="str">
        <f t="shared" si="6"/>
        <v>Y</v>
      </c>
      <c r="F205" t="str">
        <f t="shared" si="7"/>
        <v>6Y</v>
      </c>
      <c r="G205">
        <f>INDEX(MATRIX[#All],MATCH(APPROVED8[[#This Row],[KEY]],matrix!$A$1:$A$21,0),MATCH(APPROVED85[[#Headers],[F24]],MATRIX[#Headers],0))</f>
        <v>2</v>
      </c>
    </row>
    <row r="206" spans="1:7" ht="16.899999999999999" customHeight="1" x14ac:dyDescent="0.25">
      <c r="A206" s="1">
        <v>2088</v>
      </c>
      <c r="B206" s="2" t="s">
        <v>206</v>
      </c>
      <c r="C206" s="3">
        <v>1</v>
      </c>
      <c r="D206" s="3">
        <v>0</v>
      </c>
      <c r="E206" s="4" t="str">
        <f t="shared" si="6"/>
        <v>N</v>
      </c>
      <c r="F206" t="str">
        <f t="shared" si="7"/>
        <v>1N</v>
      </c>
      <c r="G206">
        <f>INDEX(MATRIX[#All],MATCH(APPROVED8[[#This Row],[KEY]],matrix!$A$1:$A$21,0),MATCH(APPROVED85[[#Headers],[F24]],MATRIX[#Headers],0))</f>
        <v>1</v>
      </c>
    </row>
    <row r="207" spans="1:7" ht="16.899999999999999" customHeight="1" x14ac:dyDescent="0.25">
      <c r="A207" s="1">
        <v>2094</v>
      </c>
      <c r="B207" s="2" t="s">
        <v>207</v>
      </c>
      <c r="C207" s="3">
        <v>6</v>
      </c>
      <c r="D207" s="3">
        <v>4</v>
      </c>
      <c r="E207" s="4" t="str">
        <f t="shared" si="6"/>
        <v>Y</v>
      </c>
      <c r="F207" t="str">
        <f t="shared" si="7"/>
        <v>6Y</v>
      </c>
      <c r="G207">
        <f>INDEX(MATRIX[#All],MATCH(APPROVED8[[#This Row],[KEY]],matrix!$A$1:$A$21,0),MATCH(APPROVED85[[#Headers],[F24]],MATRIX[#Headers],0))</f>
        <v>2</v>
      </c>
    </row>
    <row r="208" spans="1:7" ht="16.899999999999999" customHeight="1" x14ac:dyDescent="0.25">
      <c r="A208" s="1">
        <v>2096</v>
      </c>
      <c r="B208" s="2" t="s">
        <v>208</v>
      </c>
      <c r="C208" s="3">
        <v>4</v>
      </c>
      <c r="D208" s="3">
        <v>1</v>
      </c>
      <c r="E208" s="4" t="str">
        <f t="shared" si="6"/>
        <v>Y</v>
      </c>
      <c r="F208" t="str">
        <f t="shared" si="7"/>
        <v>4Y</v>
      </c>
      <c r="G208">
        <f>INDEX(MATRIX[#All],MATCH(APPROVED8[[#This Row],[KEY]],matrix!$A$1:$A$21,0),MATCH(APPROVED85[[#Headers],[F24]],MATRIX[#Headers],0))</f>
        <v>1</v>
      </c>
    </row>
    <row r="209" spans="1:7" ht="16.899999999999999" customHeight="1" x14ac:dyDescent="0.25">
      <c r="A209" s="1">
        <v>2102</v>
      </c>
      <c r="B209" s="2" t="s">
        <v>209</v>
      </c>
      <c r="C209" s="3">
        <v>6</v>
      </c>
      <c r="D209" s="3">
        <v>4</v>
      </c>
      <c r="E209" s="4" t="str">
        <f t="shared" si="6"/>
        <v>Y</v>
      </c>
      <c r="F209" t="str">
        <f t="shared" si="7"/>
        <v>6Y</v>
      </c>
      <c r="G209">
        <f>INDEX(MATRIX[#All],MATCH(APPROVED8[[#This Row],[KEY]],matrix!$A$1:$A$21,0),MATCH(APPROVED85[[#Headers],[F24]],MATRIX[#Headers],0))</f>
        <v>2</v>
      </c>
    </row>
    <row r="210" spans="1:7" ht="16.899999999999999" customHeight="1" x14ac:dyDescent="0.25">
      <c r="A210" s="1">
        <v>2112</v>
      </c>
      <c r="B210" s="2" t="s">
        <v>210</v>
      </c>
      <c r="C210" s="3">
        <v>2</v>
      </c>
      <c r="D210" s="3">
        <v>0</v>
      </c>
      <c r="E210" s="4" t="str">
        <f t="shared" si="6"/>
        <v>N</v>
      </c>
      <c r="F210" t="str">
        <f t="shared" si="7"/>
        <v>2N</v>
      </c>
      <c r="G210">
        <f>INDEX(MATRIX[#All],MATCH(APPROVED8[[#This Row],[KEY]],matrix!$A$1:$A$21,0),MATCH(APPROVED85[[#Headers],[F24]],MATRIX[#Headers],0))</f>
        <v>1</v>
      </c>
    </row>
    <row r="211" spans="1:7" ht="16.899999999999999" customHeight="1" x14ac:dyDescent="0.25">
      <c r="A211" s="1">
        <v>2115</v>
      </c>
      <c r="B211" s="2" t="s">
        <v>211</v>
      </c>
      <c r="C211" s="3">
        <v>1</v>
      </c>
      <c r="D211" s="3">
        <v>0</v>
      </c>
      <c r="E211" s="4" t="str">
        <f t="shared" si="6"/>
        <v>N</v>
      </c>
      <c r="F211" t="str">
        <f t="shared" si="7"/>
        <v>1N</v>
      </c>
      <c r="G211">
        <f>INDEX(MATRIX[#All],MATCH(APPROVED8[[#This Row],[KEY]],matrix!$A$1:$A$21,0),MATCH(APPROVED85[[#Headers],[F24]],MATRIX[#Headers],0))</f>
        <v>1</v>
      </c>
    </row>
    <row r="212" spans="1:7" ht="16.899999999999999" customHeight="1" x14ac:dyDescent="0.25">
      <c r="A212" s="1">
        <v>2121</v>
      </c>
      <c r="B212" s="2" t="s">
        <v>212</v>
      </c>
      <c r="C212" s="3">
        <v>4</v>
      </c>
      <c r="D212" s="3">
        <v>2</v>
      </c>
      <c r="E212" s="4" t="str">
        <f t="shared" si="6"/>
        <v>Y</v>
      </c>
      <c r="F212" t="str">
        <f t="shared" si="7"/>
        <v>4Y</v>
      </c>
      <c r="G212">
        <f>INDEX(MATRIX[#All],MATCH(APPROVED8[[#This Row],[KEY]],matrix!$A$1:$A$21,0),MATCH(APPROVED85[[#Headers],[F24]],MATRIX[#Headers],0))</f>
        <v>1</v>
      </c>
    </row>
    <row r="213" spans="1:7" ht="16.899999999999999" customHeight="1" x14ac:dyDescent="0.25">
      <c r="A213" s="1">
        <v>2123</v>
      </c>
      <c r="B213" s="2" t="s">
        <v>213</v>
      </c>
      <c r="C213" s="3">
        <v>2</v>
      </c>
      <c r="D213" s="3">
        <v>0</v>
      </c>
      <c r="E213" s="4" t="str">
        <f t="shared" si="6"/>
        <v>N</v>
      </c>
      <c r="F213" t="str">
        <f t="shared" si="7"/>
        <v>2N</v>
      </c>
      <c r="G213">
        <f>INDEX(MATRIX[#All],MATCH(APPROVED8[[#This Row],[KEY]],matrix!$A$1:$A$21,0),MATCH(APPROVED85[[#Headers],[F24]],MATRIX[#Headers],0))</f>
        <v>1</v>
      </c>
    </row>
    <row r="214" spans="1:7" ht="16.899999999999999" customHeight="1" x14ac:dyDescent="0.25">
      <c r="A214" s="1">
        <v>2124</v>
      </c>
      <c r="B214" s="2" t="s">
        <v>214</v>
      </c>
      <c r="C214" s="3">
        <v>1</v>
      </c>
      <c r="D214" s="3">
        <v>0</v>
      </c>
      <c r="E214" s="4" t="str">
        <f t="shared" si="6"/>
        <v>N</v>
      </c>
      <c r="F214" t="str">
        <f t="shared" si="7"/>
        <v>1N</v>
      </c>
      <c r="G214">
        <f>INDEX(MATRIX[#All],MATCH(APPROVED8[[#This Row],[KEY]],matrix!$A$1:$A$21,0),MATCH(APPROVED85[[#Headers],[F24]],MATRIX[#Headers],0))</f>
        <v>1</v>
      </c>
    </row>
    <row r="215" spans="1:7" ht="16.899999999999999" customHeight="1" x14ac:dyDescent="0.25">
      <c r="A215" s="1">
        <v>2125</v>
      </c>
      <c r="B215" s="2" t="s">
        <v>215</v>
      </c>
      <c r="C215" s="3">
        <v>2</v>
      </c>
      <c r="D215" s="3">
        <v>0</v>
      </c>
      <c r="E215" s="4" t="str">
        <f t="shared" si="6"/>
        <v>N</v>
      </c>
      <c r="F215" t="str">
        <f t="shared" si="7"/>
        <v>2N</v>
      </c>
      <c r="G215">
        <f>INDEX(MATRIX[#All],MATCH(APPROVED8[[#This Row],[KEY]],matrix!$A$1:$A$21,0),MATCH(APPROVED85[[#Headers],[F24]],MATRIX[#Headers],0))</f>
        <v>1</v>
      </c>
    </row>
    <row r="216" spans="1:7" ht="16.899999999999999" customHeight="1" x14ac:dyDescent="0.25">
      <c r="A216" s="1">
        <v>2127</v>
      </c>
      <c r="B216" s="2" t="s">
        <v>216</v>
      </c>
      <c r="C216" s="3">
        <v>4</v>
      </c>
      <c r="D216" s="3">
        <v>2</v>
      </c>
      <c r="E216" s="4" t="str">
        <f t="shared" si="6"/>
        <v>Y</v>
      </c>
      <c r="F216" t="str">
        <f t="shared" si="7"/>
        <v>4Y</v>
      </c>
      <c r="G216">
        <f>INDEX(MATRIX[#All],MATCH(APPROVED8[[#This Row],[KEY]],matrix!$A$1:$A$21,0),MATCH(APPROVED85[[#Headers],[F24]],MATRIX[#Headers],0))</f>
        <v>1</v>
      </c>
    </row>
    <row r="217" spans="1:7" ht="16.899999999999999" customHeight="1" x14ac:dyDescent="0.25">
      <c r="A217" s="1">
        <v>2130</v>
      </c>
      <c r="B217" s="2" t="s">
        <v>217</v>
      </c>
      <c r="C217" s="3">
        <v>6</v>
      </c>
      <c r="D217" s="3">
        <v>4</v>
      </c>
      <c r="E217" s="4" t="str">
        <f t="shared" si="6"/>
        <v>Y</v>
      </c>
      <c r="F217" t="str">
        <f t="shared" si="7"/>
        <v>6Y</v>
      </c>
      <c r="G217">
        <f>INDEX(MATRIX[#All],MATCH(APPROVED8[[#This Row],[KEY]],matrix!$A$1:$A$21,0),MATCH(APPROVED85[[#Headers],[F24]],MATRIX[#Headers],0))</f>
        <v>2</v>
      </c>
    </row>
    <row r="218" spans="1:7" ht="16.899999999999999" customHeight="1" x14ac:dyDescent="0.25">
      <c r="A218" s="1">
        <v>2137</v>
      </c>
      <c r="B218" s="2" t="s">
        <v>218</v>
      </c>
      <c r="C218" s="3">
        <v>2</v>
      </c>
      <c r="D218" s="3">
        <v>1</v>
      </c>
      <c r="E218" s="4" t="str">
        <f t="shared" si="6"/>
        <v>Y</v>
      </c>
      <c r="F218" t="str">
        <f t="shared" si="7"/>
        <v>2Y</v>
      </c>
      <c r="G218">
        <f>INDEX(MATRIX[#All],MATCH(APPROVED8[[#This Row],[KEY]],matrix!$A$1:$A$21,0),MATCH(APPROVED85[[#Headers],[F24]],MATRIX[#Headers],0))</f>
        <v>1</v>
      </c>
    </row>
    <row r="219" spans="1:7" ht="16.899999999999999" customHeight="1" x14ac:dyDescent="0.25">
      <c r="A219" s="1">
        <v>2142</v>
      </c>
      <c r="B219" s="2" t="s">
        <v>219</v>
      </c>
      <c r="C219" s="3">
        <v>3</v>
      </c>
      <c r="D219" s="3">
        <v>2</v>
      </c>
      <c r="E219" s="4" t="str">
        <f t="shared" si="6"/>
        <v>Y</v>
      </c>
      <c r="F219" t="str">
        <f t="shared" si="7"/>
        <v>3Y</v>
      </c>
      <c r="G219">
        <f>INDEX(MATRIX[#All],MATCH(APPROVED8[[#This Row],[KEY]],matrix!$A$1:$A$21,0),MATCH(APPROVED85[[#Headers],[F24]],MATRIX[#Headers],0))</f>
        <v>1</v>
      </c>
    </row>
    <row r="220" spans="1:7" ht="16.899999999999999" customHeight="1" x14ac:dyDescent="0.25">
      <c r="A220" s="1">
        <v>2143</v>
      </c>
      <c r="B220" s="2" t="s">
        <v>220</v>
      </c>
      <c r="C220" s="3">
        <v>2</v>
      </c>
      <c r="D220" s="3">
        <v>0</v>
      </c>
      <c r="E220" s="4" t="str">
        <f t="shared" si="6"/>
        <v>N</v>
      </c>
      <c r="F220" t="str">
        <f t="shared" si="7"/>
        <v>2N</v>
      </c>
      <c r="G220">
        <f>INDEX(MATRIX[#All],MATCH(APPROVED8[[#This Row],[KEY]],matrix!$A$1:$A$21,0),MATCH(APPROVED85[[#Headers],[F24]],MATRIX[#Headers],0))</f>
        <v>1</v>
      </c>
    </row>
    <row r="221" spans="1:7" ht="16.899999999999999" customHeight="1" x14ac:dyDescent="0.25">
      <c r="A221" s="1">
        <v>2144</v>
      </c>
      <c r="B221" s="2" t="s">
        <v>221</v>
      </c>
      <c r="C221" s="3">
        <v>2</v>
      </c>
      <c r="D221" s="3">
        <v>1</v>
      </c>
      <c r="E221" s="4" t="str">
        <f t="shared" si="6"/>
        <v>Y</v>
      </c>
      <c r="F221" t="str">
        <f t="shared" si="7"/>
        <v>2Y</v>
      </c>
      <c r="G221">
        <f>INDEX(MATRIX[#All],MATCH(APPROVED8[[#This Row],[KEY]],matrix!$A$1:$A$21,0),MATCH(APPROVED85[[#Headers],[F24]],MATRIX[#Headers],0))</f>
        <v>1</v>
      </c>
    </row>
    <row r="222" spans="1:7" ht="16.899999999999999" customHeight="1" x14ac:dyDescent="0.25">
      <c r="A222" s="1">
        <v>2148</v>
      </c>
      <c r="B222" s="2" t="s">
        <v>222</v>
      </c>
      <c r="C222" s="3">
        <v>6</v>
      </c>
      <c r="D222" s="3">
        <v>5</v>
      </c>
      <c r="E222" s="4" t="str">
        <f t="shared" si="6"/>
        <v>Y</v>
      </c>
      <c r="F222" t="str">
        <f t="shared" si="7"/>
        <v>6Y</v>
      </c>
      <c r="G222">
        <f>INDEX(MATRIX[#All],MATCH(APPROVED8[[#This Row],[KEY]],matrix!$A$1:$A$21,0),MATCH(APPROVED85[[#Headers],[F24]],MATRIX[#Headers],0))</f>
        <v>2</v>
      </c>
    </row>
    <row r="223" spans="1:7" ht="16.899999999999999" customHeight="1" x14ac:dyDescent="0.25">
      <c r="A223" s="1">
        <v>2156</v>
      </c>
      <c r="B223" s="2" t="s">
        <v>223</v>
      </c>
      <c r="C223" s="3">
        <v>5</v>
      </c>
      <c r="D223" s="3">
        <v>3</v>
      </c>
      <c r="E223" s="4" t="str">
        <f t="shared" si="6"/>
        <v>Y</v>
      </c>
      <c r="F223" t="str">
        <f t="shared" si="7"/>
        <v>5Y</v>
      </c>
      <c r="G223">
        <f>INDEX(MATRIX[#All],MATCH(APPROVED8[[#This Row],[KEY]],matrix!$A$1:$A$21,0),MATCH(APPROVED85[[#Headers],[F24]],MATRIX[#Headers],0))</f>
        <v>2</v>
      </c>
    </row>
    <row r="224" spans="1:7" ht="16.899999999999999" customHeight="1" x14ac:dyDescent="0.25">
      <c r="A224" s="1">
        <v>2157</v>
      </c>
      <c r="B224" s="2" t="s">
        <v>224</v>
      </c>
      <c r="C224" s="3">
        <v>6</v>
      </c>
      <c r="D224" s="3">
        <v>4</v>
      </c>
      <c r="E224" s="4" t="str">
        <f t="shared" si="6"/>
        <v>Y</v>
      </c>
      <c r="F224" t="str">
        <f t="shared" si="7"/>
        <v>6Y</v>
      </c>
      <c r="G224">
        <f>INDEX(MATRIX[#All],MATCH(APPROVED8[[#This Row],[KEY]],matrix!$A$1:$A$21,0),MATCH(APPROVED85[[#Headers],[F24]],MATRIX[#Headers],0))</f>
        <v>2</v>
      </c>
    </row>
    <row r="225" spans="1:7" ht="16.899999999999999" customHeight="1" x14ac:dyDescent="0.25">
      <c r="A225" s="1">
        <v>2158</v>
      </c>
      <c r="B225" s="2" t="s">
        <v>225</v>
      </c>
      <c r="C225" s="3">
        <v>1</v>
      </c>
      <c r="D225" s="3">
        <v>0</v>
      </c>
      <c r="E225" s="4" t="str">
        <f t="shared" si="6"/>
        <v>N</v>
      </c>
      <c r="F225" t="str">
        <f t="shared" si="7"/>
        <v>1N</v>
      </c>
      <c r="G225">
        <f>INDEX(MATRIX[#All],MATCH(APPROVED8[[#This Row],[KEY]],matrix!$A$1:$A$21,0),MATCH(APPROVED85[[#Headers],[F24]],MATRIX[#Headers],0))</f>
        <v>1</v>
      </c>
    </row>
    <row r="226" spans="1:7" ht="16.899999999999999" customHeight="1" x14ac:dyDescent="0.25">
      <c r="A226" s="1">
        <v>2161</v>
      </c>
      <c r="B226" s="2" t="s">
        <v>226</v>
      </c>
      <c r="C226" s="3">
        <v>1</v>
      </c>
      <c r="D226" s="3">
        <v>0</v>
      </c>
      <c r="E226" s="4" t="str">
        <f t="shared" si="6"/>
        <v>N</v>
      </c>
      <c r="F226" t="str">
        <f t="shared" si="7"/>
        <v>1N</v>
      </c>
      <c r="G226">
        <f>INDEX(MATRIX[#All],MATCH(APPROVED8[[#This Row],[KEY]],matrix!$A$1:$A$21,0),MATCH(APPROVED85[[#Headers],[F24]],MATRIX[#Headers],0))</f>
        <v>1</v>
      </c>
    </row>
    <row r="227" spans="1:7" ht="16.899999999999999" customHeight="1" x14ac:dyDescent="0.25">
      <c r="A227" s="1">
        <v>2163</v>
      </c>
      <c r="B227" s="2" t="s">
        <v>227</v>
      </c>
      <c r="C227" s="3">
        <v>6</v>
      </c>
      <c r="D227" s="3">
        <v>3</v>
      </c>
      <c r="E227" s="4" t="str">
        <f t="shared" si="6"/>
        <v>Y</v>
      </c>
      <c r="F227" t="str">
        <f t="shared" si="7"/>
        <v>6Y</v>
      </c>
      <c r="G227">
        <f>INDEX(MATRIX[#All],MATCH(APPROVED8[[#This Row],[KEY]],matrix!$A$1:$A$21,0),MATCH(APPROVED85[[#Headers],[F24]],MATRIX[#Headers],0))</f>
        <v>2</v>
      </c>
    </row>
    <row r="228" spans="1:7" ht="16.899999999999999" customHeight="1" x14ac:dyDescent="0.25">
      <c r="A228" s="1">
        <v>2171</v>
      </c>
      <c r="B228" s="2" t="s">
        <v>228</v>
      </c>
      <c r="C228" s="3">
        <v>3</v>
      </c>
      <c r="D228" s="3">
        <v>1</v>
      </c>
      <c r="E228" s="4" t="str">
        <f t="shared" si="6"/>
        <v>Y</v>
      </c>
      <c r="F228" t="str">
        <f t="shared" si="7"/>
        <v>3Y</v>
      </c>
      <c r="G228">
        <f>INDEX(MATRIX[#All],MATCH(APPROVED8[[#This Row],[KEY]],matrix!$A$1:$A$21,0),MATCH(APPROVED85[[#Headers],[F24]],MATRIX[#Headers],0))</f>
        <v>1</v>
      </c>
    </row>
    <row r="229" spans="1:7" ht="16.899999999999999" customHeight="1" x14ac:dyDescent="0.25">
      <c r="A229" s="1">
        <v>2173</v>
      </c>
      <c r="B229" s="2" t="s">
        <v>229</v>
      </c>
      <c r="C229" s="3">
        <v>2</v>
      </c>
      <c r="D229" s="3">
        <v>0</v>
      </c>
      <c r="E229" s="4" t="str">
        <f t="shared" si="6"/>
        <v>N</v>
      </c>
      <c r="F229" t="str">
        <f t="shared" si="7"/>
        <v>2N</v>
      </c>
      <c r="G229">
        <f>INDEX(MATRIX[#All],MATCH(APPROVED8[[#This Row],[KEY]],matrix!$A$1:$A$21,0),MATCH(APPROVED85[[#Headers],[F24]],MATRIX[#Headers],0))</f>
        <v>1</v>
      </c>
    </row>
    <row r="230" spans="1:7" ht="16.899999999999999" customHeight="1" x14ac:dyDescent="0.25">
      <c r="A230" s="1">
        <v>2174</v>
      </c>
      <c r="B230" s="2" t="s">
        <v>230</v>
      </c>
      <c r="C230" s="3">
        <v>3</v>
      </c>
      <c r="D230" s="3">
        <v>2</v>
      </c>
      <c r="E230" s="4" t="str">
        <f t="shared" si="6"/>
        <v>Y</v>
      </c>
      <c r="F230" t="str">
        <f t="shared" si="7"/>
        <v>3Y</v>
      </c>
      <c r="G230">
        <f>INDEX(MATRIX[#All],MATCH(APPROVED8[[#This Row],[KEY]],matrix!$A$1:$A$21,0),MATCH(APPROVED85[[#Headers],[F24]],MATRIX[#Headers],0))</f>
        <v>1</v>
      </c>
    </row>
    <row r="231" spans="1:7" ht="16.899999999999999" customHeight="1" x14ac:dyDescent="0.25">
      <c r="A231" s="1">
        <v>2178</v>
      </c>
      <c r="B231" s="2" t="s">
        <v>231</v>
      </c>
      <c r="C231" s="3">
        <v>5</v>
      </c>
      <c r="D231" s="3">
        <v>3</v>
      </c>
      <c r="E231" s="4" t="str">
        <f t="shared" si="6"/>
        <v>Y</v>
      </c>
      <c r="F231" t="str">
        <f t="shared" si="7"/>
        <v>5Y</v>
      </c>
      <c r="G231">
        <f>INDEX(MATRIX[#All],MATCH(APPROVED8[[#This Row],[KEY]],matrix!$A$1:$A$21,0),MATCH(APPROVED85[[#Headers],[F24]],MATRIX[#Headers],0))</f>
        <v>2</v>
      </c>
    </row>
    <row r="232" spans="1:7" ht="16.899999999999999" customHeight="1" x14ac:dyDescent="0.25">
      <c r="A232" s="1">
        <v>2179</v>
      </c>
      <c r="B232" s="2" t="s">
        <v>45</v>
      </c>
      <c r="C232" s="3">
        <v>6</v>
      </c>
      <c r="D232" s="3">
        <v>4</v>
      </c>
      <c r="E232" s="4" t="str">
        <f t="shared" si="6"/>
        <v>Y</v>
      </c>
      <c r="F232" t="str">
        <f t="shared" si="7"/>
        <v>6Y</v>
      </c>
      <c r="G232">
        <f>INDEX(MATRIX[#All],MATCH(APPROVED8[[#This Row],[KEY]],matrix!$A$1:$A$21,0),MATCH(APPROVED85[[#Headers],[F24]],MATRIX[#Headers],0))</f>
        <v>2</v>
      </c>
    </row>
    <row r="233" spans="1:7" ht="16.899999999999999" customHeight="1" x14ac:dyDescent="0.25">
      <c r="A233" s="1">
        <v>2181</v>
      </c>
      <c r="B233" s="2" t="s">
        <v>232</v>
      </c>
      <c r="C233" s="3">
        <v>1</v>
      </c>
      <c r="D233" s="3">
        <v>0</v>
      </c>
      <c r="E233" s="4" t="str">
        <f t="shared" si="6"/>
        <v>N</v>
      </c>
      <c r="F233" t="str">
        <f t="shared" si="7"/>
        <v>1N</v>
      </c>
      <c r="G233">
        <f>INDEX(MATRIX[#All],MATCH(APPROVED8[[#This Row],[KEY]],matrix!$A$1:$A$21,0),MATCH(APPROVED85[[#Headers],[F24]],MATRIX[#Headers],0))</f>
        <v>1</v>
      </c>
    </row>
    <row r="234" spans="1:7" ht="16.899999999999999" customHeight="1" x14ac:dyDescent="0.25">
      <c r="A234" s="1">
        <v>2185</v>
      </c>
      <c r="B234" s="2" t="s">
        <v>233</v>
      </c>
      <c r="C234" s="3">
        <v>1</v>
      </c>
      <c r="D234" s="3">
        <v>0</v>
      </c>
      <c r="E234" s="4" t="str">
        <f t="shared" si="6"/>
        <v>N</v>
      </c>
      <c r="F234" t="str">
        <f t="shared" si="7"/>
        <v>1N</v>
      </c>
      <c r="G234">
        <f>INDEX(MATRIX[#All],MATCH(APPROVED8[[#This Row],[KEY]],matrix!$A$1:$A$21,0),MATCH(APPROVED85[[#Headers],[F24]],MATRIX[#Headers],0))</f>
        <v>1</v>
      </c>
    </row>
    <row r="235" spans="1:7" ht="16.899999999999999" customHeight="1" x14ac:dyDescent="0.25">
      <c r="A235" s="1">
        <v>2186</v>
      </c>
      <c r="B235" s="2" t="s">
        <v>234</v>
      </c>
      <c r="C235" s="3">
        <v>4</v>
      </c>
      <c r="D235" s="3">
        <v>2</v>
      </c>
      <c r="E235" s="4" t="str">
        <f t="shared" si="6"/>
        <v>Y</v>
      </c>
      <c r="F235" t="str">
        <f t="shared" si="7"/>
        <v>4Y</v>
      </c>
      <c r="G235">
        <f>INDEX(MATRIX[#All],MATCH(APPROVED8[[#This Row],[KEY]],matrix!$A$1:$A$21,0),MATCH(APPROVED85[[#Headers],[F24]],MATRIX[#Headers],0))</f>
        <v>1</v>
      </c>
    </row>
    <row r="236" spans="1:7" ht="16.899999999999999" customHeight="1" x14ac:dyDescent="0.25">
      <c r="A236" s="1">
        <v>2189</v>
      </c>
      <c r="B236" s="2" t="s">
        <v>235</v>
      </c>
      <c r="C236" s="3">
        <v>1</v>
      </c>
      <c r="D236" s="3">
        <v>0</v>
      </c>
      <c r="E236" s="4" t="str">
        <f t="shared" si="6"/>
        <v>N</v>
      </c>
      <c r="F236" t="str">
        <f t="shared" si="7"/>
        <v>1N</v>
      </c>
      <c r="G236">
        <f>INDEX(MATRIX[#All],MATCH(APPROVED8[[#This Row],[KEY]],matrix!$A$1:$A$21,0),MATCH(APPROVED85[[#Headers],[F24]],MATRIX[#Headers],0))</f>
        <v>1</v>
      </c>
    </row>
    <row r="237" spans="1:7" ht="16.899999999999999" customHeight="1" x14ac:dyDescent="0.25">
      <c r="A237" s="1">
        <v>2192</v>
      </c>
      <c r="B237" s="2" t="s">
        <v>236</v>
      </c>
      <c r="C237" s="3">
        <v>5</v>
      </c>
      <c r="D237" s="3">
        <v>1</v>
      </c>
      <c r="E237" s="4" t="str">
        <f t="shared" si="6"/>
        <v>Y</v>
      </c>
      <c r="F237" t="str">
        <f t="shared" si="7"/>
        <v>5Y</v>
      </c>
      <c r="G237">
        <f>INDEX(MATRIX[#All],MATCH(APPROVED8[[#This Row],[KEY]],matrix!$A$1:$A$21,0),MATCH(APPROVED85[[#Headers],[F24]],MATRIX[#Headers],0))</f>
        <v>2</v>
      </c>
    </row>
    <row r="238" spans="1:7" ht="16.899999999999999" customHeight="1" x14ac:dyDescent="0.25">
      <c r="A238" s="1">
        <v>2201</v>
      </c>
      <c r="B238" s="2" t="s">
        <v>237</v>
      </c>
      <c r="C238" s="3">
        <v>1</v>
      </c>
      <c r="D238" s="3">
        <v>0</v>
      </c>
      <c r="E238" s="4" t="str">
        <f t="shared" si="6"/>
        <v>N</v>
      </c>
      <c r="F238" t="str">
        <f t="shared" si="7"/>
        <v>1N</v>
      </c>
      <c r="G238">
        <f>INDEX(MATRIX[#All],MATCH(APPROVED8[[#This Row],[KEY]],matrix!$A$1:$A$21,0),MATCH(APPROVED85[[#Headers],[F24]],MATRIX[#Headers],0))</f>
        <v>1</v>
      </c>
    </row>
    <row r="239" spans="1:7" ht="16.899999999999999" customHeight="1" x14ac:dyDescent="0.25">
      <c r="A239" s="1">
        <v>2202</v>
      </c>
      <c r="B239" s="2" t="s">
        <v>238</v>
      </c>
      <c r="C239" s="3">
        <v>3</v>
      </c>
      <c r="D239" s="3">
        <v>1</v>
      </c>
      <c r="E239" s="4" t="str">
        <f t="shared" si="6"/>
        <v>Y</v>
      </c>
      <c r="F239" t="str">
        <f t="shared" si="7"/>
        <v>3Y</v>
      </c>
      <c r="G239">
        <f>INDEX(MATRIX[#All],MATCH(APPROVED8[[#This Row],[KEY]],matrix!$A$1:$A$21,0),MATCH(APPROVED85[[#Headers],[F24]],MATRIX[#Headers],0))</f>
        <v>1</v>
      </c>
    </row>
    <row r="240" spans="1:7" ht="16.899999999999999" customHeight="1" x14ac:dyDescent="0.25">
      <c r="A240" s="1">
        <v>2203</v>
      </c>
      <c r="B240" s="2" t="s">
        <v>239</v>
      </c>
      <c r="C240" s="3">
        <v>1</v>
      </c>
      <c r="D240" s="3">
        <v>0</v>
      </c>
      <c r="E240" s="4" t="str">
        <f t="shared" si="6"/>
        <v>N</v>
      </c>
      <c r="F240" t="str">
        <f t="shared" si="7"/>
        <v>1N</v>
      </c>
      <c r="G240">
        <f>INDEX(MATRIX[#All],MATCH(APPROVED8[[#This Row],[KEY]],matrix!$A$1:$A$21,0),MATCH(APPROVED85[[#Headers],[F24]],MATRIX[#Headers],0))</f>
        <v>1</v>
      </c>
    </row>
    <row r="241" spans="1:7" ht="16.899999999999999" customHeight="1" x14ac:dyDescent="0.25">
      <c r="A241" s="1">
        <v>2204</v>
      </c>
      <c r="B241" s="2" t="s">
        <v>240</v>
      </c>
      <c r="C241" s="3">
        <v>4</v>
      </c>
      <c r="D241" s="3">
        <v>2</v>
      </c>
      <c r="E241" s="4" t="str">
        <f t="shared" si="6"/>
        <v>Y</v>
      </c>
      <c r="F241" t="str">
        <f t="shared" si="7"/>
        <v>4Y</v>
      </c>
      <c r="G241">
        <f>INDEX(MATRIX[#All],MATCH(APPROVED8[[#This Row],[KEY]],matrix!$A$1:$A$21,0),MATCH(APPROVED85[[#Headers],[F24]],MATRIX[#Headers],0))</f>
        <v>1</v>
      </c>
    </row>
    <row r="242" spans="1:7" ht="16.899999999999999" customHeight="1" x14ac:dyDescent="0.25">
      <c r="A242" s="1">
        <v>2205</v>
      </c>
      <c r="B242" s="2" t="s">
        <v>241</v>
      </c>
      <c r="C242" s="3">
        <v>1</v>
      </c>
      <c r="D242" s="3">
        <v>0</v>
      </c>
      <c r="E242" s="4" t="str">
        <f t="shared" si="6"/>
        <v>N</v>
      </c>
      <c r="F242" t="str">
        <f t="shared" si="7"/>
        <v>1N</v>
      </c>
      <c r="G242">
        <f>INDEX(MATRIX[#All],MATCH(APPROVED8[[#This Row],[KEY]],matrix!$A$1:$A$21,0),MATCH(APPROVED85[[#Headers],[F24]],MATRIX[#Headers],0))</f>
        <v>1</v>
      </c>
    </row>
    <row r="243" spans="1:7" ht="16.899999999999999" customHeight="1" x14ac:dyDescent="0.25">
      <c r="A243" s="1">
        <v>2206</v>
      </c>
      <c r="B243" s="2" t="s">
        <v>242</v>
      </c>
      <c r="C243" s="3">
        <v>3</v>
      </c>
      <c r="D243" s="3">
        <v>1</v>
      </c>
      <c r="E243" s="4" t="str">
        <f t="shared" si="6"/>
        <v>Y</v>
      </c>
      <c r="F243" t="str">
        <f t="shared" si="7"/>
        <v>3Y</v>
      </c>
      <c r="G243">
        <f>INDEX(MATRIX[#All],MATCH(APPROVED8[[#This Row],[KEY]],matrix!$A$1:$A$21,0),MATCH(APPROVED85[[#Headers],[F24]],MATRIX[#Headers],0))</f>
        <v>1</v>
      </c>
    </row>
    <row r="244" spans="1:7" ht="16.899999999999999" customHeight="1" x14ac:dyDescent="0.25">
      <c r="A244" s="1">
        <v>2207</v>
      </c>
      <c r="B244" s="2" t="s">
        <v>243</v>
      </c>
      <c r="C244" s="3">
        <v>3</v>
      </c>
      <c r="D244" s="3">
        <v>2</v>
      </c>
      <c r="E244" s="4" t="str">
        <f t="shared" si="6"/>
        <v>Y</v>
      </c>
      <c r="F244" t="str">
        <f t="shared" si="7"/>
        <v>3Y</v>
      </c>
      <c r="G244">
        <f>INDEX(MATRIX[#All],MATCH(APPROVED8[[#This Row],[KEY]],matrix!$A$1:$A$21,0),MATCH(APPROVED85[[#Headers],[F24]],MATRIX[#Headers],0))</f>
        <v>1</v>
      </c>
    </row>
    <row r="245" spans="1:7" ht="16.899999999999999" customHeight="1" x14ac:dyDescent="0.25">
      <c r="A245" s="1">
        <v>2208</v>
      </c>
      <c r="B245" s="2" t="s">
        <v>244</v>
      </c>
      <c r="C245" s="3">
        <v>7</v>
      </c>
      <c r="D245" s="3">
        <v>5</v>
      </c>
      <c r="E245" s="4" t="str">
        <f t="shared" si="6"/>
        <v>Y</v>
      </c>
      <c r="F245" t="str">
        <f t="shared" si="7"/>
        <v>7Y</v>
      </c>
      <c r="G245">
        <f>INDEX(MATRIX[#All],MATCH(APPROVED8[[#This Row],[KEY]],matrix!$A$1:$A$21,0),MATCH(APPROVED85[[#Headers],[F24]],MATRIX[#Headers],0))</f>
        <v>3</v>
      </c>
    </row>
    <row r="246" spans="1:7" ht="16.899999999999999" customHeight="1" x14ac:dyDescent="0.25">
      <c r="A246" s="1">
        <v>2209</v>
      </c>
      <c r="B246" s="2" t="s">
        <v>245</v>
      </c>
      <c r="C246" s="3">
        <v>1</v>
      </c>
      <c r="D246" s="3">
        <v>0</v>
      </c>
      <c r="E246" s="4" t="str">
        <f t="shared" si="6"/>
        <v>N</v>
      </c>
      <c r="F246" t="str">
        <f t="shared" si="7"/>
        <v>1N</v>
      </c>
      <c r="G246">
        <f>INDEX(MATRIX[#All],MATCH(APPROVED8[[#This Row],[KEY]],matrix!$A$1:$A$21,0),MATCH(APPROVED85[[#Headers],[F24]],MATRIX[#Headers],0))</f>
        <v>1</v>
      </c>
    </row>
    <row r="247" spans="1:7" ht="16.899999999999999" customHeight="1" x14ac:dyDescent="0.25">
      <c r="A247" s="1">
        <v>2210</v>
      </c>
      <c r="B247" s="2" t="s">
        <v>246</v>
      </c>
      <c r="C247" s="3">
        <v>1</v>
      </c>
      <c r="D247" s="3">
        <v>0</v>
      </c>
      <c r="E247" s="4" t="str">
        <f t="shared" si="6"/>
        <v>N</v>
      </c>
      <c r="F247" t="str">
        <f t="shared" si="7"/>
        <v>1N</v>
      </c>
      <c r="G247">
        <f>INDEX(MATRIX[#All],MATCH(APPROVED8[[#This Row],[KEY]],matrix!$A$1:$A$21,0),MATCH(APPROVED85[[#Headers],[F24]],MATRIX[#Headers],0))</f>
        <v>1</v>
      </c>
    </row>
    <row r="248" spans="1:7" ht="16.899999999999999" customHeight="1" x14ac:dyDescent="0.25">
      <c r="A248" s="1">
        <v>2212</v>
      </c>
      <c r="B248" s="2" t="s">
        <v>247</v>
      </c>
      <c r="C248" s="3">
        <v>1</v>
      </c>
      <c r="D248" s="3">
        <v>0</v>
      </c>
      <c r="E248" s="4" t="str">
        <f t="shared" si="6"/>
        <v>N</v>
      </c>
      <c r="F248" t="str">
        <f t="shared" si="7"/>
        <v>1N</v>
      </c>
      <c r="G248">
        <f>INDEX(MATRIX[#All],MATCH(APPROVED8[[#This Row],[KEY]],matrix!$A$1:$A$21,0),MATCH(APPROVED85[[#Headers],[F24]],MATRIX[#Headers],0))</f>
        <v>1</v>
      </c>
    </row>
    <row r="249" spans="1:7" ht="16.899999999999999" customHeight="1" x14ac:dyDescent="0.25">
      <c r="A249" s="1">
        <v>2215</v>
      </c>
      <c r="B249" s="2" t="s">
        <v>248</v>
      </c>
      <c r="C249" s="3">
        <v>2</v>
      </c>
      <c r="D249" s="3">
        <v>1</v>
      </c>
      <c r="E249" s="4" t="str">
        <f t="shared" si="6"/>
        <v>Y</v>
      </c>
      <c r="F249" t="str">
        <f t="shared" si="7"/>
        <v>2Y</v>
      </c>
      <c r="G249">
        <f>INDEX(MATRIX[#All],MATCH(APPROVED8[[#This Row],[KEY]],matrix!$A$1:$A$21,0),MATCH(APPROVED85[[#Headers],[F24]],MATRIX[#Headers],0))</f>
        <v>1</v>
      </c>
    </row>
    <row r="250" spans="1:7" ht="16.899999999999999" customHeight="1" x14ac:dyDescent="0.25">
      <c r="A250" s="1">
        <v>2217</v>
      </c>
      <c r="B250" s="2" t="s">
        <v>249</v>
      </c>
      <c r="C250" s="3">
        <v>1</v>
      </c>
      <c r="D250" s="3">
        <v>0</v>
      </c>
      <c r="E250" s="4" t="str">
        <f t="shared" si="6"/>
        <v>N</v>
      </c>
      <c r="F250" t="str">
        <f t="shared" si="7"/>
        <v>1N</v>
      </c>
      <c r="G250">
        <f>INDEX(MATRIX[#All],MATCH(APPROVED8[[#This Row],[KEY]],matrix!$A$1:$A$21,0),MATCH(APPROVED85[[#Headers],[F24]],MATRIX[#Headers],0))</f>
        <v>1</v>
      </c>
    </row>
    <row r="251" spans="1:7" ht="16.899999999999999" customHeight="1" x14ac:dyDescent="0.25">
      <c r="A251" s="1">
        <v>2218</v>
      </c>
      <c r="B251" s="2" t="s">
        <v>69</v>
      </c>
      <c r="C251" s="3">
        <v>4</v>
      </c>
      <c r="D251" s="3">
        <v>3</v>
      </c>
      <c r="E251" s="4" t="str">
        <f t="shared" si="6"/>
        <v>Y</v>
      </c>
      <c r="F251" t="str">
        <f t="shared" si="7"/>
        <v>4Y</v>
      </c>
      <c r="G251">
        <f>INDEX(MATRIX[#All],MATCH(APPROVED8[[#This Row],[KEY]],matrix!$A$1:$A$21,0),MATCH(APPROVED85[[#Headers],[F24]],MATRIX[#Headers],0))</f>
        <v>1</v>
      </c>
    </row>
    <row r="252" spans="1:7" ht="16.899999999999999" customHeight="1" x14ac:dyDescent="0.25">
      <c r="A252" s="1">
        <v>2220</v>
      </c>
      <c r="B252" s="2" t="s">
        <v>250</v>
      </c>
      <c r="C252" s="3">
        <v>1</v>
      </c>
      <c r="D252" s="3">
        <v>0</v>
      </c>
      <c r="E252" s="4" t="str">
        <f t="shared" si="6"/>
        <v>N</v>
      </c>
      <c r="F252" t="str">
        <f t="shared" si="7"/>
        <v>1N</v>
      </c>
      <c r="G252">
        <f>INDEX(MATRIX[#All],MATCH(APPROVED8[[#This Row],[KEY]],matrix!$A$1:$A$21,0),MATCH(APPROVED85[[#Headers],[F24]],MATRIX[#Headers],0))</f>
        <v>1</v>
      </c>
    </row>
    <row r="253" spans="1:7" ht="16.899999999999999" customHeight="1" x14ac:dyDescent="0.25">
      <c r="A253" s="1">
        <v>2224</v>
      </c>
      <c r="B253" s="2" t="s">
        <v>251</v>
      </c>
      <c r="C253" s="3">
        <v>2</v>
      </c>
      <c r="D253" s="3">
        <v>0</v>
      </c>
      <c r="E253" s="4" t="str">
        <f t="shared" si="6"/>
        <v>N</v>
      </c>
      <c r="F253" t="str">
        <f t="shared" si="7"/>
        <v>2N</v>
      </c>
      <c r="G253">
        <f>INDEX(MATRIX[#All],MATCH(APPROVED8[[#This Row],[KEY]],matrix!$A$1:$A$21,0),MATCH(APPROVED85[[#Headers],[F24]],MATRIX[#Headers],0))</f>
        <v>1</v>
      </c>
    </row>
    <row r="254" spans="1:7" ht="16.899999999999999" customHeight="1" x14ac:dyDescent="0.25">
      <c r="A254" s="1">
        <v>2225</v>
      </c>
      <c r="B254" s="2" t="s">
        <v>252</v>
      </c>
      <c r="C254" s="3">
        <v>2</v>
      </c>
      <c r="D254" s="3">
        <v>0</v>
      </c>
      <c r="E254" s="4" t="str">
        <f t="shared" si="6"/>
        <v>N</v>
      </c>
      <c r="F254" t="str">
        <f t="shared" si="7"/>
        <v>2N</v>
      </c>
      <c r="G254">
        <f>INDEX(MATRIX[#All],MATCH(APPROVED8[[#This Row],[KEY]],matrix!$A$1:$A$21,0),MATCH(APPROVED85[[#Headers],[F24]],MATRIX[#Headers],0))</f>
        <v>1</v>
      </c>
    </row>
    <row r="255" spans="1:7" ht="16.899999999999999" customHeight="1" x14ac:dyDescent="0.25">
      <c r="A255" s="1">
        <v>2226</v>
      </c>
      <c r="B255" s="2" t="s">
        <v>253</v>
      </c>
      <c r="C255" s="3">
        <v>5</v>
      </c>
      <c r="D255" s="3">
        <v>2</v>
      </c>
      <c r="E255" s="4" t="str">
        <f t="shared" si="6"/>
        <v>Y</v>
      </c>
      <c r="F255" t="str">
        <f t="shared" si="7"/>
        <v>5Y</v>
      </c>
      <c r="G255">
        <f>INDEX(MATRIX[#All],MATCH(APPROVED8[[#This Row],[KEY]],matrix!$A$1:$A$21,0),MATCH(APPROVED85[[#Headers],[F24]],MATRIX[#Headers],0))</f>
        <v>2</v>
      </c>
    </row>
    <row r="256" spans="1:7" ht="16.899999999999999" customHeight="1" x14ac:dyDescent="0.25">
      <c r="A256" s="1">
        <v>2227</v>
      </c>
      <c r="B256" s="2" t="s">
        <v>254</v>
      </c>
      <c r="C256" s="3">
        <v>5</v>
      </c>
      <c r="D256" s="3">
        <v>3</v>
      </c>
      <c r="E256" s="4" t="str">
        <f t="shared" si="6"/>
        <v>Y</v>
      </c>
      <c r="F256" t="str">
        <f t="shared" si="7"/>
        <v>5Y</v>
      </c>
      <c r="G256">
        <f>INDEX(MATRIX[#All],MATCH(APPROVED8[[#This Row],[KEY]],matrix!$A$1:$A$21,0),MATCH(APPROVED85[[#Headers],[F24]],MATRIX[#Headers],0))</f>
        <v>2</v>
      </c>
    </row>
    <row r="257" spans="1:7" ht="16.899999999999999" customHeight="1" x14ac:dyDescent="0.25">
      <c r="A257" s="1">
        <v>2228</v>
      </c>
      <c r="B257" s="2" t="s">
        <v>255</v>
      </c>
      <c r="C257" s="3">
        <v>3</v>
      </c>
      <c r="D257" s="3">
        <v>1</v>
      </c>
      <c r="E257" s="4" t="str">
        <f t="shared" si="6"/>
        <v>Y</v>
      </c>
      <c r="F257" t="str">
        <f t="shared" si="7"/>
        <v>3Y</v>
      </c>
      <c r="G257">
        <f>INDEX(MATRIX[#All],MATCH(APPROVED8[[#This Row],[KEY]],matrix!$A$1:$A$21,0),MATCH(APPROVED85[[#Headers],[F24]],MATRIX[#Headers],0))</f>
        <v>1</v>
      </c>
    </row>
    <row r="258" spans="1:7" ht="16.899999999999999" customHeight="1" x14ac:dyDescent="0.25">
      <c r="A258" s="1">
        <v>2229</v>
      </c>
      <c r="B258" s="2" t="s">
        <v>256</v>
      </c>
      <c r="C258" s="3">
        <v>1</v>
      </c>
      <c r="D258" s="3">
        <v>0</v>
      </c>
      <c r="E258" s="4" t="str">
        <f t="shared" ref="E258:E321" si="8">IF(D258&gt;0,"Y","N")</f>
        <v>N</v>
      </c>
      <c r="F258" t="str">
        <f t="shared" ref="F258:F321" si="9">_xlfn.CONCAT(C258,E258)</f>
        <v>1N</v>
      </c>
      <c r="G258">
        <f>INDEX(MATRIX[#All],MATCH(APPROVED8[[#This Row],[KEY]],matrix!$A$1:$A$21,0),MATCH(APPROVED85[[#Headers],[F24]],MATRIX[#Headers],0))</f>
        <v>1</v>
      </c>
    </row>
    <row r="259" spans="1:7" ht="16.899999999999999" customHeight="1" x14ac:dyDescent="0.25">
      <c r="A259" s="1">
        <v>2231</v>
      </c>
      <c r="B259" s="2" t="s">
        <v>257</v>
      </c>
      <c r="C259" s="3">
        <v>4</v>
      </c>
      <c r="D259" s="3">
        <v>1</v>
      </c>
      <c r="E259" s="4" t="str">
        <f t="shared" si="8"/>
        <v>Y</v>
      </c>
      <c r="F259" t="str">
        <f t="shared" si="9"/>
        <v>4Y</v>
      </c>
      <c r="G259">
        <f>INDEX(MATRIX[#All],MATCH(APPROVED8[[#This Row],[KEY]],matrix!$A$1:$A$21,0),MATCH(APPROVED85[[#Headers],[F24]],MATRIX[#Headers],0))</f>
        <v>1</v>
      </c>
    </row>
    <row r="260" spans="1:7" ht="16.899999999999999" customHeight="1" x14ac:dyDescent="0.25">
      <c r="A260" s="1">
        <v>2232</v>
      </c>
      <c r="B260" s="2" t="s">
        <v>258</v>
      </c>
      <c r="C260" s="3">
        <v>4</v>
      </c>
      <c r="D260" s="3">
        <v>3</v>
      </c>
      <c r="E260" s="4" t="str">
        <f t="shared" si="8"/>
        <v>Y</v>
      </c>
      <c r="F260" t="str">
        <f t="shared" si="9"/>
        <v>4Y</v>
      </c>
      <c r="G260">
        <f>INDEX(MATRIX[#All],MATCH(APPROVED8[[#This Row],[KEY]],matrix!$A$1:$A$21,0),MATCH(APPROVED85[[#Headers],[F24]],MATRIX[#Headers],0))</f>
        <v>1</v>
      </c>
    </row>
    <row r="261" spans="1:7" ht="16.899999999999999" customHeight="1" x14ac:dyDescent="0.25">
      <c r="A261" s="1">
        <v>2239</v>
      </c>
      <c r="B261" s="2" t="s">
        <v>259</v>
      </c>
      <c r="C261" s="3">
        <v>3</v>
      </c>
      <c r="D261" s="3">
        <v>1</v>
      </c>
      <c r="E261" s="4" t="str">
        <f t="shared" si="8"/>
        <v>Y</v>
      </c>
      <c r="F261" t="str">
        <f t="shared" si="9"/>
        <v>3Y</v>
      </c>
      <c r="G261">
        <f>INDEX(MATRIX[#All],MATCH(APPROVED8[[#This Row],[KEY]],matrix!$A$1:$A$21,0),MATCH(APPROVED85[[#Headers],[F24]],MATRIX[#Headers],0))</f>
        <v>1</v>
      </c>
    </row>
    <row r="262" spans="1:7" ht="16.899999999999999" customHeight="1" x14ac:dyDescent="0.25">
      <c r="A262" s="1">
        <v>2240</v>
      </c>
      <c r="B262" s="2" t="s">
        <v>260</v>
      </c>
      <c r="C262" s="3">
        <v>1</v>
      </c>
      <c r="D262" s="3">
        <v>0</v>
      </c>
      <c r="E262" s="4" t="str">
        <f t="shared" si="8"/>
        <v>N</v>
      </c>
      <c r="F262" t="str">
        <f t="shared" si="9"/>
        <v>1N</v>
      </c>
      <c r="G262">
        <f>INDEX(MATRIX[#All],MATCH(APPROVED8[[#This Row],[KEY]],matrix!$A$1:$A$21,0),MATCH(APPROVED85[[#Headers],[F24]],MATRIX[#Headers],0))</f>
        <v>1</v>
      </c>
    </row>
    <row r="263" spans="1:7" ht="16.899999999999999" customHeight="1" x14ac:dyDescent="0.25">
      <c r="A263" s="1">
        <v>2241</v>
      </c>
      <c r="B263" s="2" t="s">
        <v>261</v>
      </c>
      <c r="C263" s="3">
        <v>3</v>
      </c>
      <c r="D263" s="3">
        <v>2</v>
      </c>
      <c r="E263" s="4" t="str">
        <f t="shared" si="8"/>
        <v>Y</v>
      </c>
      <c r="F263" t="str">
        <f t="shared" si="9"/>
        <v>3Y</v>
      </c>
      <c r="G263">
        <f>INDEX(MATRIX[#All],MATCH(APPROVED8[[#This Row],[KEY]],matrix!$A$1:$A$21,0),MATCH(APPROVED85[[#Headers],[F24]],MATRIX[#Headers],0))</f>
        <v>1</v>
      </c>
    </row>
    <row r="264" spans="1:7" ht="16.899999999999999" customHeight="1" x14ac:dyDescent="0.25">
      <c r="A264" s="1">
        <v>2246</v>
      </c>
      <c r="B264" s="2" t="s">
        <v>262</v>
      </c>
      <c r="C264" s="3">
        <v>3</v>
      </c>
      <c r="D264" s="3">
        <v>2</v>
      </c>
      <c r="E264" s="4" t="str">
        <f t="shared" si="8"/>
        <v>Y</v>
      </c>
      <c r="F264" t="str">
        <f t="shared" si="9"/>
        <v>3Y</v>
      </c>
      <c r="G264">
        <f>INDEX(MATRIX[#All],MATCH(APPROVED8[[#This Row],[KEY]],matrix!$A$1:$A$21,0),MATCH(APPROVED85[[#Headers],[F24]],MATRIX[#Headers],0))</f>
        <v>1</v>
      </c>
    </row>
    <row r="265" spans="1:7" ht="16.899999999999999" customHeight="1" x14ac:dyDescent="0.25">
      <c r="A265" s="1">
        <v>2248</v>
      </c>
      <c r="B265" s="2" t="s">
        <v>263</v>
      </c>
      <c r="C265" s="3">
        <v>4</v>
      </c>
      <c r="D265" s="3">
        <v>3</v>
      </c>
      <c r="E265" s="4" t="str">
        <f t="shared" si="8"/>
        <v>Y</v>
      </c>
      <c r="F265" t="str">
        <f t="shared" si="9"/>
        <v>4Y</v>
      </c>
      <c r="G265">
        <f>INDEX(MATRIX[#All],MATCH(APPROVED8[[#This Row],[KEY]],matrix!$A$1:$A$21,0),MATCH(APPROVED85[[#Headers],[F24]],MATRIX[#Headers],0))</f>
        <v>1</v>
      </c>
    </row>
    <row r="266" spans="1:7" ht="16.899999999999999" customHeight="1" x14ac:dyDescent="0.25">
      <c r="A266" s="1">
        <v>2249</v>
      </c>
      <c r="B266" s="2" t="s">
        <v>264</v>
      </c>
      <c r="C266" s="3">
        <v>1</v>
      </c>
      <c r="D266" s="3">
        <v>0</v>
      </c>
      <c r="E266" s="4" t="str">
        <f t="shared" si="8"/>
        <v>N</v>
      </c>
      <c r="F266" t="str">
        <f t="shared" si="9"/>
        <v>1N</v>
      </c>
      <c r="G266">
        <f>INDEX(MATRIX[#All],MATCH(APPROVED8[[#This Row],[KEY]],matrix!$A$1:$A$21,0),MATCH(APPROVED85[[#Headers],[F24]],MATRIX[#Headers],0))</f>
        <v>1</v>
      </c>
    </row>
    <row r="267" spans="1:7" ht="16.899999999999999" customHeight="1" x14ac:dyDescent="0.25">
      <c r="A267" s="1">
        <v>2259</v>
      </c>
      <c r="B267" s="2" t="s">
        <v>265</v>
      </c>
      <c r="C267" s="3">
        <v>1</v>
      </c>
      <c r="D267" s="3">
        <v>0</v>
      </c>
      <c r="E267" s="4" t="str">
        <f t="shared" si="8"/>
        <v>N</v>
      </c>
      <c r="F267" t="str">
        <f t="shared" si="9"/>
        <v>1N</v>
      </c>
      <c r="G267">
        <f>INDEX(MATRIX[#All],MATCH(APPROVED8[[#This Row],[KEY]],matrix!$A$1:$A$21,0),MATCH(APPROVED85[[#Headers],[F24]],MATRIX[#Headers],0))</f>
        <v>1</v>
      </c>
    </row>
    <row r="268" spans="1:7" ht="16.899999999999999" customHeight="1" x14ac:dyDescent="0.25">
      <c r="A268" s="1">
        <v>2261</v>
      </c>
      <c r="B268" s="2" t="s">
        <v>266</v>
      </c>
      <c r="C268" s="3">
        <v>1</v>
      </c>
      <c r="D268" s="3">
        <v>0</v>
      </c>
      <c r="E268" s="4" t="str">
        <f t="shared" si="8"/>
        <v>N</v>
      </c>
      <c r="F268" t="str">
        <f t="shared" si="9"/>
        <v>1N</v>
      </c>
      <c r="G268">
        <f>INDEX(MATRIX[#All],MATCH(APPROVED8[[#This Row],[KEY]],matrix!$A$1:$A$21,0),MATCH(APPROVED85[[#Headers],[F24]],MATRIX[#Headers],0))</f>
        <v>1</v>
      </c>
    </row>
    <row r="269" spans="1:7" ht="16.899999999999999" customHeight="1" x14ac:dyDescent="0.25">
      <c r="A269" s="1">
        <v>2263</v>
      </c>
      <c r="B269" s="2" t="s">
        <v>267</v>
      </c>
      <c r="C269" s="3">
        <v>1</v>
      </c>
      <c r="D269" s="3">
        <v>0</v>
      </c>
      <c r="E269" s="4" t="str">
        <f t="shared" si="8"/>
        <v>N</v>
      </c>
      <c r="F269" t="str">
        <f t="shared" si="9"/>
        <v>1N</v>
      </c>
      <c r="G269">
        <f>INDEX(MATRIX[#All],MATCH(APPROVED8[[#This Row],[KEY]],matrix!$A$1:$A$21,0),MATCH(APPROVED85[[#Headers],[F24]],MATRIX[#Headers],0))</f>
        <v>1</v>
      </c>
    </row>
    <row r="270" spans="1:7" ht="16.899999999999999" customHeight="1" x14ac:dyDescent="0.25">
      <c r="A270" s="1">
        <v>2264</v>
      </c>
      <c r="B270" s="2" t="s">
        <v>268</v>
      </c>
      <c r="C270" s="3">
        <v>2</v>
      </c>
      <c r="D270" s="3">
        <v>1</v>
      </c>
      <c r="E270" s="4" t="str">
        <f t="shared" si="8"/>
        <v>Y</v>
      </c>
      <c r="F270" t="str">
        <f t="shared" si="9"/>
        <v>2Y</v>
      </c>
      <c r="G270">
        <f>INDEX(MATRIX[#All],MATCH(APPROVED8[[#This Row],[KEY]],matrix!$A$1:$A$21,0),MATCH(APPROVED85[[#Headers],[F24]],MATRIX[#Headers],0))</f>
        <v>1</v>
      </c>
    </row>
    <row r="271" spans="1:7" ht="16.899999999999999" customHeight="1" x14ac:dyDescent="0.25">
      <c r="A271" s="1">
        <v>2265</v>
      </c>
      <c r="B271" s="2" t="s">
        <v>269</v>
      </c>
      <c r="C271" s="3">
        <v>3</v>
      </c>
      <c r="D271" s="3">
        <v>1</v>
      </c>
      <c r="E271" s="4" t="str">
        <f t="shared" si="8"/>
        <v>Y</v>
      </c>
      <c r="F271" t="str">
        <f t="shared" si="9"/>
        <v>3Y</v>
      </c>
      <c r="G271">
        <f>INDEX(MATRIX[#All],MATCH(APPROVED8[[#This Row],[KEY]],matrix!$A$1:$A$21,0),MATCH(APPROVED85[[#Headers],[F24]],MATRIX[#Headers],0))</f>
        <v>1</v>
      </c>
    </row>
    <row r="272" spans="1:7" ht="16.899999999999999" customHeight="1" x14ac:dyDescent="0.25">
      <c r="A272" s="1">
        <v>2266</v>
      </c>
      <c r="B272" s="2" t="s">
        <v>270</v>
      </c>
      <c r="C272" s="3">
        <v>4</v>
      </c>
      <c r="D272" s="3">
        <v>0</v>
      </c>
      <c r="E272" s="4" t="str">
        <f t="shared" si="8"/>
        <v>N</v>
      </c>
      <c r="F272" t="str">
        <f t="shared" si="9"/>
        <v>4N</v>
      </c>
      <c r="G272">
        <f>INDEX(MATRIX[#All],MATCH(APPROVED8[[#This Row],[KEY]],matrix!$A$1:$A$21,0),MATCH(APPROVED85[[#Headers],[F24]],MATRIX[#Headers],0))</f>
        <v>1</v>
      </c>
    </row>
    <row r="273" spans="1:7" ht="16.899999999999999" customHeight="1" x14ac:dyDescent="0.25">
      <c r="A273" s="1">
        <v>2273</v>
      </c>
      <c r="B273" s="2" t="s">
        <v>271</v>
      </c>
      <c r="C273" s="3">
        <v>5</v>
      </c>
      <c r="D273" s="3">
        <v>3</v>
      </c>
      <c r="E273" s="4" t="str">
        <f t="shared" si="8"/>
        <v>Y</v>
      </c>
      <c r="F273" t="str">
        <f t="shared" si="9"/>
        <v>5Y</v>
      </c>
      <c r="G273">
        <f>INDEX(MATRIX[#All],MATCH(APPROVED8[[#This Row],[KEY]],matrix!$A$1:$A$21,0),MATCH(APPROVED85[[#Headers],[F24]],MATRIX[#Headers],0))</f>
        <v>2</v>
      </c>
    </row>
    <row r="274" spans="1:7" ht="16.899999999999999" customHeight="1" x14ac:dyDescent="0.25">
      <c r="A274" s="1">
        <v>2275</v>
      </c>
      <c r="B274" s="2" t="s">
        <v>272</v>
      </c>
      <c r="C274" s="3">
        <v>3</v>
      </c>
      <c r="D274" s="3">
        <v>1</v>
      </c>
      <c r="E274" s="4" t="str">
        <f t="shared" si="8"/>
        <v>Y</v>
      </c>
      <c r="F274" t="str">
        <f t="shared" si="9"/>
        <v>3Y</v>
      </c>
      <c r="G274">
        <f>INDEX(MATRIX[#All],MATCH(APPROVED8[[#This Row],[KEY]],matrix!$A$1:$A$21,0),MATCH(APPROVED85[[#Headers],[F24]],MATRIX[#Headers],0))</f>
        <v>1</v>
      </c>
    </row>
    <row r="275" spans="1:7" ht="16.899999999999999" customHeight="1" x14ac:dyDescent="0.25">
      <c r="A275" s="1">
        <v>2276</v>
      </c>
      <c r="B275" s="2" t="s">
        <v>273</v>
      </c>
      <c r="C275" s="3">
        <v>4</v>
      </c>
      <c r="D275" s="3">
        <v>2</v>
      </c>
      <c r="E275" s="4" t="str">
        <f t="shared" si="8"/>
        <v>Y</v>
      </c>
      <c r="F275" t="str">
        <f t="shared" si="9"/>
        <v>4Y</v>
      </c>
      <c r="G275">
        <f>INDEX(MATRIX[#All],MATCH(APPROVED8[[#This Row],[KEY]],matrix!$A$1:$A$21,0),MATCH(APPROVED85[[#Headers],[F24]],MATRIX[#Headers],0))</f>
        <v>1</v>
      </c>
    </row>
    <row r="276" spans="1:7" ht="16.899999999999999" customHeight="1" x14ac:dyDescent="0.25">
      <c r="A276" s="1">
        <v>2278</v>
      </c>
      <c r="B276" s="2" t="s">
        <v>274</v>
      </c>
      <c r="C276" s="3">
        <v>2</v>
      </c>
      <c r="D276" s="3">
        <v>1</v>
      </c>
      <c r="E276" s="4" t="str">
        <f t="shared" si="8"/>
        <v>Y</v>
      </c>
      <c r="F276" t="str">
        <f t="shared" si="9"/>
        <v>2Y</v>
      </c>
      <c r="G276">
        <f>INDEX(MATRIX[#All],MATCH(APPROVED8[[#This Row],[KEY]],matrix!$A$1:$A$21,0),MATCH(APPROVED85[[#Headers],[F24]],MATRIX[#Headers],0))</f>
        <v>1</v>
      </c>
    </row>
    <row r="277" spans="1:7" ht="16.899999999999999" customHeight="1" x14ac:dyDescent="0.25">
      <c r="A277" s="1">
        <v>2279</v>
      </c>
      <c r="B277" s="2" t="s">
        <v>275</v>
      </c>
      <c r="C277" s="3">
        <v>1</v>
      </c>
      <c r="D277" s="3">
        <v>0</v>
      </c>
      <c r="E277" s="4" t="str">
        <f t="shared" si="8"/>
        <v>N</v>
      </c>
      <c r="F277" t="str">
        <f t="shared" si="9"/>
        <v>1N</v>
      </c>
      <c r="G277">
        <f>INDEX(MATRIX[#All],MATCH(APPROVED8[[#This Row],[KEY]],matrix!$A$1:$A$21,0),MATCH(APPROVED85[[#Headers],[F24]],MATRIX[#Headers],0))</f>
        <v>1</v>
      </c>
    </row>
    <row r="278" spans="1:7" ht="16.899999999999999" customHeight="1" x14ac:dyDescent="0.25">
      <c r="A278" s="1">
        <v>2281</v>
      </c>
      <c r="B278" s="2" t="s">
        <v>276</v>
      </c>
      <c r="C278" s="3">
        <v>6</v>
      </c>
      <c r="D278" s="3">
        <v>4</v>
      </c>
      <c r="E278" s="4" t="str">
        <f t="shared" si="8"/>
        <v>Y</v>
      </c>
      <c r="F278" t="str">
        <f t="shared" si="9"/>
        <v>6Y</v>
      </c>
      <c r="G278">
        <f>INDEX(MATRIX[#All],MATCH(APPROVED8[[#This Row],[KEY]],matrix!$A$1:$A$21,0),MATCH(APPROVED85[[#Headers],[F24]],MATRIX[#Headers],0))</f>
        <v>2</v>
      </c>
    </row>
    <row r="279" spans="1:7" ht="16.899999999999999" customHeight="1" x14ac:dyDescent="0.25">
      <c r="A279" s="1">
        <v>2285</v>
      </c>
      <c r="B279" s="2" t="s">
        <v>277</v>
      </c>
      <c r="C279" s="3">
        <v>1</v>
      </c>
      <c r="D279" s="3">
        <v>0</v>
      </c>
      <c r="E279" s="4" t="str">
        <f t="shared" si="8"/>
        <v>N</v>
      </c>
      <c r="F279" t="str">
        <f t="shared" si="9"/>
        <v>1N</v>
      </c>
      <c r="G279">
        <f>INDEX(MATRIX[#All],MATCH(APPROVED8[[#This Row],[KEY]],matrix!$A$1:$A$21,0),MATCH(APPROVED85[[#Headers],[F24]],MATRIX[#Headers],0))</f>
        <v>1</v>
      </c>
    </row>
    <row r="280" spans="1:7" ht="16.899999999999999" customHeight="1" x14ac:dyDescent="0.25">
      <c r="A280" s="1">
        <v>2286</v>
      </c>
      <c r="B280" s="2" t="s">
        <v>278</v>
      </c>
      <c r="C280" s="3">
        <v>4</v>
      </c>
      <c r="D280" s="3">
        <v>2</v>
      </c>
      <c r="E280" s="4" t="str">
        <f t="shared" si="8"/>
        <v>Y</v>
      </c>
      <c r="F280" t="str">
        <f t="shared" si="9"/>
        <v>4Y</v>
      </c>
      <c r="G280">
        <f>INDEX(MATRIX[#All],MATCH(APPROVED8[[#This Row],[KEY]],matrix!$A$1:$A$21,0),MATCH(APPROVED85[[#Headers],[F24]],MATRIX[#Headers],0))</f>
        <v>1</v>
      </c>
    </row>
    <row r="281" spans="1:7" ht="16.899999999999999" customHeight="1" x14ac:dyDescent="0.25">
      <c r="A281" s="1">
        <v>2287</v>
      </c>
      <c r="B281" s="2" t="s">
        <v>279</v>
      </c>
      <c r="C281" s="3">
        <v>1</v>
      </c>
      <c r="D281" s="3">
        <v>0</v>
      </c>
      <c r="E281" s="4" t="str">
        <f t="shared" si="8"/>
        <v>N</v>
      </c>
      <c r="F281" t="str">
        <f t="shared" si="9"/>
        <v>1N</v>
      </c>
      <c r="G281">
        <f>INDEX(MATRIX[#All],MATCH(APPROVED8[[#This Row],[KEY]],matrix!$A$1:$A$21,0),MATCH(APPROVED85[[#Headers],[F24]],MATRIX[#Headers],0))</f>
        <v>1</v>
      </c>
    </row>
    <row r="282" spans="1:7" ht="16.899999999999999" customHeight="1" x14ac:dyDescent="0.25">
      <c r="A282" s="1">
        <v>2290</v>
      </c>
      <c r="B282" s="2" t="s">
        <v>280</v>
      </c>
      <c r="C282" s="3">
        <v>1</v>
      </c>
      <c r="D282" s="3">
        <v>0</v>
      </c>
      <c r="E282" s="4" t="str">
        <f t="shared" si="8"/>
        <v>N</v>
      </c>
      <c r="F282" t="str">
        <f t="shared" si="9"/>
        <v>1N</v>
      </c>
      <c r="G282">
        <f>INDEX(MATRIX[#All],MATCH(APPROVED8[[#This Row],[KEY]],matrix!$A$1:$A$21,0),MATCH(APPROVED85[[#Headers],[F24]],MATRIX[#Headers],0))</f>
        <v>1</v>
      </c>
    </row>
    <row r="283" spans="1:7" ht="16.899999999999999" customHeight="1" x14ac:dyDescent="0.25">
      <c r="A283" s="1">
        <v>2292</v>
      </c>
      <c r="B283" s="2" t="s">
        <v>281</v>
      </c>
      <c r="C283" s="3">
        <v>2</v>
      </c>
      <c r="D283" s="3">
        <v>0</v>
      </c>
      <c r="E283" s="4" t="str">
        <f t="shared" si="8"/>
        <v>N</v>
      </c>
      <c r="F283" t="str">
        <f t="shared" si="9"/>
        <v>2N</v>
      </c>
      <c r="G283">
        <f>INDEX(MATRIX[#All],MATCH(APPROVED8[[#This Row],[KEY]],matrix!$A$1:$A$21,0),MATCH(APPROVED85[[#Headers],[F24]],MATRIX[#Headers],0))</f>
        <v>1</v>
      </c>
    </row>
    <row r="284" spans="1:7" ht="16.899999999999999" customHeight="1" x14ac:dyDescent="0.25">
      <c r="A284" s="1">
        <v>2297</v>
      </c>
      <c r="B284" s="2" t="s">
        <v>282</v>
      </c>
      <c r="C284" s="3">
        <v>1</v>
      </c>
      <c r="D284" s="3">
        <v>0</v>
      </c>
      <c r="E284" s="4" t="str">
        <f t="shared" si="8"/>
        <v>N</v>
      </c>
      <c r="F284" t="str">
        <f t="shared" si="9"/>
        <v>1N</v>
      </c>
      <c r="G284">
        <f>INDEX(MATRIX[#All],MATCH(APPROVED8[[#This Row],[KEY]],matrix!$A$1:$A$21,0),MATCH(APPROVED85[[#Headers],[F24]],MATRIX[#Headers],0))</f>
        <v>1</v>
      </c>
    </row>
    <row r="285" spans="1:7" ht="16.899999999999999" customHeight="1" x14ac:dyDescent="0.25">
      <c r="A285" s="1">
        <v>2299</v>
      </c>
      <c r="B285" s="2" t="s">
        <v>283</v>
      </c>
      <c r="C285" s="3">
        <v>1</v>
      </c>
      <c r="D285" s="3">
        <v>0</v>
      </c>
      <c r="E285" s="4" t="str">
        <f t="shared" si="8"/>
        <v>N</v>
      </c>
      <c r="F285" t="str">
        <f t="shared" si="9"/>
        <v>1N</v>
      </c>
      <c r="G285">
        <f>INDEX(MATRIX[#All],MATCH(APPROVED8[[#This Row],[KEY]],matrix!$A$1:$A$21,0),MATCH(APPROVED85[[#Headers],[F24]],MATRIX[#Headers],0))</f>
        <v>1</v>
      </c>
    </row>
    <row r="286" spans="1:7" ht="16.899999999999999" customHeight="1" x14ac:dyDescent="0.25">
      <c r="A286" s="1">
        <v>2304</v>
      </c>
      <c r="B286" s="2" t="s">
        <v>284</v>
      </c>
      <c r="C286" s="3">
        <v>7</v>
      </c>
      <c r="D286" s="3">
        <v>5</v>
      </c>
      <c r="E286" s="4" t="str">
        <f t="shared" si="8"/>
        <v>Y</v>
      </c>
      <c r="F286" t="str">
        <f t="shared" si="9"/>
        <v>7Y</v>
      </c>
      <c r="G286">
        <f>INDEX(MATRIX[#All],MATCH(APPROVED8[[#This Row],[KEY]],matrix!$A$1:$A$21,0),MATCH(APPROVED85[[#Headers],[F24]],MATRIX[#Headers],0))</f>
        <v>3</v>
      </c>
    </row>
    <row r="287" spans="1:7" ht="16.899999999999999" customHeight="1" x14ac:dyDescent="0.25">
      <c r="A287" s="1">
        <v>2305</v>
      </c>
      <c r="B287" s="2" t="s">
        <v>285</v>
      </c>
      <c r="C287" s="3">
        <v>5</v>
      </c>
      <c r="D287" s="3">
        <v>3</v>
      </c>
      <c r="E287" s="4" t="str">
        <f t="shared" si="8"/>
        <v>Y</v>
      </c>
      <c r="F287" t="str">
        <f t="shared" si="9"/>
        <v>5Y</v>
      </c>
      <c r="G287">
        <f>INDEX(MATRIX[#All],MATCH(APPROVED8[[#This Row],[KEY]],matrix!$A$1:$A$21,0),MATCH(APPROVED85[[#Headers],[F24]],MATRIX[#Headers],0))</f>
        <v>2</v>
      </c>
    </row>
    <row r="288" spans="1:7" ht="16.899999999999999" customHeight="1" x14ac:dyDescent="0.25">
      <c r="A288" s="1">
        <v>2308</v>
      </c>
      <c r="B288" s="2" t="s">
        <v>286</v>
      </c>
      <c r="C288" s="3">
        <v>1</v>
      </c>
      <c r="D288" s="3">
        <v>0</v>
      </c>
      <c r="E288" s="4" t="str">
        <f t="shared" si="8"/>
        <v>N</v>
      </c>
      <c r="F288" t="str">
        <f t="shared" si="9"/>
        <v>1N</v>
      </c>
      <c r="G288">
        <f>INDEX(MATRIX[#All],MATCH(APPROVED8[[#This Row],[KEY]],matrix!$A$1:$A$21,0),MATCH(APPROVED85[[#Headers],[F24]],MATRIX[#Headers],0))</f>
        <v>1</v>
      </c>
    </row>
    <row r="289" spans="1:7" ht="16.899999999999999" customHeight="1" x14ac:dyDescent="0.25">
      <c r="A289" s="1">
        <v>2310</v>
      </c>
      <c r="B289" s="2" t="s">
        <v>287</v>
      </c>
      <c r="C289" s="3">
        <v>1</v>
      </c>
      <c r="D289" s="3">
        <v>0</v>
      </c>
      <c r="E289" s="4" t="str">
        <f t="shared" si="8"/>
        <v>N</v>
      </c>
      <c r="F289" t="str">
        <f t="shared" si="9"/>
        <v>1N</v>
      </c>
      <c r="G289">
        <f>INDEX(MATRIX[#All],MATCH(APPROVED8[[#This Row],[KEY]],matrix!$A$1:$A$21,0),MATCH(APPROVED85[[#Headers],[F24]],MATRIX[#Headers],0))</f>
        <v>1</v>
      </c>
    </row>
    <row r="290" spans="1:7" ht="16.899999999999999" customHeight="1" x14ac:dyDescent="0.25">
      <c r="A290" s="1">
        <v>2311</v>
      </c>
      <c r="B290" s="2" t="s">
        <v>288</v>
      </c>
      <c r="C290" s="3">
        <v>3</v>
      </c>
      <c r="D290" s="3">
        <v>1</v>
      </c>
      <c r="E290" s="4" t="str">
        <f t="shared" si="8"/>
        <v>Y</v>
      </c>
      <c r="F290" t="str">
        <f t="shared" si="9"/>
        <v>3Y</v>
      </c>
      <c r="G290">
        <f>INDEX(MATRIX[#All],MATCH(APPROVED8[[#This Row],[KEY]],matrix!$A$1:$A$21,0),MATCH(APPROVED85[[#Headers],[F24]],MATRIX[#Headers],0))</f>
        <v>1</v>
      </c>
    </row>
    <row r="291" spans="1:7" ht="16.899999999999999" customHeight="1" x14ac:dyDescent="0.25">
      <c r="A291" s="1">
        <v>2312</v>
      </c>
      <c r="B291" s="2" t="s">
        <v>289</v>
      </c>
      <c r="C291" s="3">
        <v>1</v>
      </c>
      <c r="D291" s="3">
        <v>0</v>
      </c>
      <c r="E291" s="4" t="str">
        <f t="shared" si="8"/>
        <v>N</v>
      </c>
      <c r="F291" t="str">
        <f t="shared" si="9"/>
        <v>1N</v>
      </c>
      <c r="G291">
        <f>INDEX(MATRIX[#All],MATCH(APPROVED8[[#This Row],[KEY]],matrix!$A$1:$A$21,0),MATCH(APPROVED85[[#Headers],[F24]],MATRIX[#Headers],0))</f>
        <v>1</v>
      </c>
    </row>
    <row r="292" spans="1:7" ht="16.899999999999999" customHeight="1" x14ac:dyDescent="0.25">
      <c r="A292" s="1">
        <v>2313</v>
      </c>
      <c r="B292" s="2" t="s">
        <v>290</v>
      </c>
      <c r="C292" s="3">
        <v>4</v>
      </c>
      <c r="D292" s="3">
        <v>1</v>
      </c>
      <c r="E292" s="4" t="str">
        <f t="shared" si="8"/>
        <v>Y</v>
      </c>
      <c r="F292" t="str">
        <f t="shared" si="9"/>
        <v>4Y</v>
      </c>
      <c r="G292">
        <f>INDEX(MATRIX[#All],MATCH(APPROVED8[[#This Row],[KEY]],matrix!$A$1:$A$21,0),MATCH(APPROVED85[[#Headers],[F24]],MATRIX[#Headers],0))</f>
        <v>1</v>
      </c>
    </row>
    <row r="293" spans="1:7" ht="16.899999999999999" customHeight="1" x14ac:dyDescent="0.25">
      <c r="A293" s="1">
        <v>2315</v>
      </c>
      <c r="B293" s="2" t="s">
        <v>291</v>
      </c>
      <c r="C293" s="3">
        <v>2</v>
      </c>
      <c r="D293" s="3">
        <v>1</v>
      </c>
      <c r="E293" s="4" t="str">
        <f t="shared" si="8"/>
        <v>Y</v>
      </c>
      <c r="F293" t="str">
        <f t="shared" si="9"/>
        <v>2Y</v>
      </c>
      <c r="G293">
        <f>INDEX(MATRIX[#All],MATCH(APPROVED8[[#This Row],[KEY]],matrix!$A$1:$A$21,0),MATCH(APPROVED85[[#Headers],[F24]],MATRIX[#Headers],0))</f>
        <v>1</v>
      </c>
    </row>
    <row r="294" spans="1:7" ht="16.899999999999999" customHeight="1" x14ac:dyDescent="0.25">
      <c r="A294" s="1">
        <v>2316</v>
      </c>
      <c r="B294" s="2" t="s">
        <v>292</v>
      </c>
      <c r="C294" s="3">
        <v>1</v>
      </c>
      <c r="D294" s="3">
        <v>0</v>
      </c>
      <c r="E294" s="4" t="str">
        <f t="shared" si="8"/>
        <v>N</v>
      </c>
      <c r="F294" t="str">
        <f t="shared" si="9"/>
        <v>1N</v>
      </c>
      <c r="G294">
        <f>INDEX(MATRIX[#All],MATCH(APPROVED8[[#This Row],[KEY]],matrix!$A$1:$A$21,0),MATCH(APPROVED85[[#Headers],[F24]],MATRIX[#Headers],0))</f>
        <v>1</v>
      </c>
    </row>
    <row r="295" spans="1:7" ht="16.899999999999999" customHeight="1" x14ac:dyDescent="0.25">
      <c r="A295" s="1">
        <v>2317</v>
      </c>
      <c r="B295" s="2" t="s">
        <v>293</v>
      </c>
      <c r="C295" s="3">
        <v>2</v>
      </c>
      <c r="D295" s="3">
        <v>1</v>
      </c>
      <c r="E295" s="4" t="str">
        <f t="shared" si="8"/>
        <v>Y</v>
      </c>
      <c r="F295" t="str">
        <f t="shared" si="9"/>
        <v>2Y</v>
      </c>
      <c r="G295">
        <f>INDEX(MATRIX[#All],MATCH(APPROVED8[[#This Row],[KEY]],matrix!$A$1:$A$21,0),MATCH(APPROVED85[[#Headers],[F24]],MATRIX[#Headers],0))</f>
        <v>1</v>
      </c>
    </row>
    <row r="296" spans="1:7" ht="16.899999999999999" customHeight="1" x14ac:dyDescent="0.25">
      <c r="A296" s="1">
        <v>2319</v>
      </c>
      <c r="B296" s="2" t="s">
        <v>294</v>
      </c>
      <c r="C296" s="3">
        <v>2</v>
      </c>
      <c r="D296" s="3">
        <v>0</v>
      </c>
      <c r="E296" s="4" t="str">
        <f t="shared" si="8"/>
        <v>N</v>
      </c>
      <c r="F296" t="str">
        <f t="shared" si="9"/>
        <v>2N</v>
      </c>
      <c r="G296">
        <f>INDEX(MATRIX[#All],MATCH(APPROVED8[[#This Row],[KEY]],matrix!$A$1:$A$21,0),MATCH(APPROVED85[[#Headers],[F24]],MATRIX[#Headers],0))</f>
        <v>1</v>
      </c>
    </row>
    <row r="297" spans="1:7" ht="16.899999999999999" customHeight="1" x14ac:dyDescent="0.25">
      <c r="A297" s="1">
        <v>2320</v>
      </c>
      <c r="B297" s="2" t="s">
        <v>295</v>
      </c>
      <c r="C297" s="3">
        <v>1</v>
      </c>
      <c r="D297" s="3">
        <v>0</v>
      </c>
      <c r="E297" s="4" t="str">
        <f t="shared" si="8"/>
        <v>N</v>
      </c>
      <c r="F297" t="str">
        <f t="shared" si="9"/>
        <v>1N</v>
      </c>
      <c r="G297">
        <f>INDEX(MATRIX[#All],MATCH(APPROVED8[[#This Row],[KEY]],matrix!$A$1:$A$21,0),MATCH(APPROVED85[[#Headers],[F24]],MATRIX[#Headers],0))</f>
        <v>1</v>
      </c>
    </row>
    <row r="298" spans="1:7" ht="16.899999999999999" customHeight="1" x14ac:dyDescent="0.25">
      <c r="A298" s="1">
        <v>2321</v>
      </c>
      <c r="B298" s="2" t="s">
        <v>296</v>
      </c>
      <c r="C298" s="3">
        <v>1</v>
      </c>
      <c r="D298" s="3">
        <v>0</v>
      </c>
      <c r="E298" s="4" t="str">
        <f t="shared" si="8"/>
        <v>N</v>
      </c>
      <c r="F298" t="str">
        <f t="shared" si="9"/>
        <v>1N</v>
      </c>
      <c r="G298">
        <f>INDEX(MATRIX[#All],MATCH(APPROVED8[[#This Row],[KEY]],matrix!$A$1:$A$21,0),MATCH(APPROVED85[[#Headers],[F24]],MATRIX[#Headers],0))</f>
        <v>1</v>
      </c>
    </row>
    <row r="299" spans="1:7" ht="16.899999999999999" customHeight="1" x14ac:dyDescent="0.25">
      <c r="A299" s="1">
        <v>2323</v>
      </c>
      <c r="B299" s="2" t="s">
        <v>297</v>
      </c>
      <c r="C299" s="3">
        <v>3</v>
      </c>
      <c r="D299" s="3">
        <v>1</v>
      </c>
      <c r="E299" s="4" t="str">
        <f t="shared" si="8"/>
        <v>Y</v>
      </c>
      <c r="F299" t="str">
        <f t="shared" si="9"/>
        <v>3Y</v>
      </c>
      <c r="G299">
        <f>INDEX(MATRIX[#All],MATCH(APPROVED8[[#This Row],[KEY]],matrix!$A$1:$A$21,0),MATCH(APPROVED85[[#Headers],[F24]],MATRIX[#Headers],0))</f>
        <v>1</v>
      </c>
    </row>
    <row r="300" spans="1:7" ht="16.899999999999999" customHeight="1" x14ac:dyDescent="0.25">
      <c r="A300" s="1">
        <v>2325</v>
      </c>
      <c r="B300" s="2" t="s">
        <v>298</v>
      </c>
      <c r="C300" s="3">
        <v>1</v>
      </c>
      <c r="D300" s="3">
        <v>0</v>
      </c>
      <c r="E300" s="4" t="str">
        <f t="shared" si="8"/>
        <v>N</v>
      </c>
      <c r="F300" t="str">
        <f t="shared" si="9"/>
        <v>1N</v>
      </c>
      <c r="G300">
        <f>INDEX(MATRIX[#All],MATCH(APPROVED8[[#This Row],[KEY]],matrix!$A$1:$A$21,0),MATCH(APPROVED85[[#Headers],[F24]],MATRIX[#Headers],0))</f>
        <v>1</v>
      </c>
    </row>
    <row r="301" spans="1:7" ht="16.899999999999999" customHeight="1" x14ac:dyDescent="0.25">
      <c r="A301" s="1">
        <v>2328</v>
      </c>
      <c r="B301" s="2" t="s">
        <v>299</v>
      </c>
      <c r="C301" s="3">
        <v>1</v>
      </c>
      <c r="D301" s="3">
        <v>0</v>
      </c>
      <c r="E301" s="4" t="str">
        <f t="shared" si="8"/>
        <v>N</v>
      </c>
      <c r="F301" t="str">
        <f t="shared" si="9"/>
        <v>1N</v>
      </c>
      <c r="G301">
        <f>INDEX(MATRIX[#All],MATCH(APPROVED8[[#This Row],[KEY]],matrix!$A$1:$A$21,0),MATCH(APPROVED85[[#Headers],[F24]],MATRIX[#Headers],0))</f>
        <v>1</v>
      </c>
    </row>
    <row r="302" spans="1:7" ht="16.899999999999999" customHeight="1" x14ac:dyDescent="0.25">
      <c r="A302" s="1">
        <v>2330</v>
      </c>
      <c r="B302" s="2" t="s">
        <v>300</v>
      </c>
      <c r="C302" s="3">
        <v>1</v>
      </c>
      <c r="D302" s="3">
        <v>0</v>
      </c>
      <c r="E302" s="4" t="str">
        <f t="shared" si="8"/>
        <v>N</v>
      </c>
      <c r="F302" t="str">
        <f t="shared" si="9"/>
        <v>1N</v>
      </c>
      <c r="G302">
        <f>INDEX(MATRIX[#All],MATCH(APPROVED8[[#This Row],[KEY]],matrix!$A$1:$A$21,0),MATCH(APPROVED85[[#Headers],[F24]],MATRIX[#Headers],0))</f>
        <v>1</v>
      </c>
    </row>
    <row r="303" spans="1:7" ht="16.899999999999999" customHeight="1" x14ac:dyDescent="0.25">
      <c r="A303" s="1">
        <v>2331</v>
      </c>
      <c r="B303" s="2" t="s">
        <v>301</v>
      </c>
      <c r="C303" s="3">
        <v>1</v>
      </c>
      <c r="D303" s="3">
        <v>0</v>
      </c>
      <c r="E303" s="4" t="str">
        <f t="shared" si="8"/>
        <v>N</v>
      </c>
      <c r="F303" t="str">
        <f t="shared" si="9"/>
        <v>1N</v>
      </c>
      <c r="G303">
        <f>INDEX(MATRIX[#All],MATCH(APPROVED8[[#This Row],[KEY]],matrix!$A$1:$A$21,0),MATCH(APPROVED85[[#Headers],[F24]],MATRIX[#Headers],0))</f>
        <v>1</v>
      </c>
    </row>
    <row r="304" spans="1:7" ht="16.899999999999999" customHeight="1" x14ac:dyDescent="0.25">
      <c r="A304" s="1">
        <v>2332</v>
      </c>
      <c r="B304" s="2" t="s">
        <v>302</v>
      </c>
      <c r="C304" s="3">
        <v>5</v>
      </c>
      <c r="D304" s="3">
        <v>4</v>
      </c>
      <c r="E304" s="4" t="str">
        <f t="shared" si="8"/>
        <v>Y</v>
      </c>
      <c r="F304" t="str">
        <f t="shared" si="9"/>
        <v>5Y</v>
      </c>
      <c r="G304">
        <f>INDEX(MATRIX[#All],MATCH(APPROVED8[[#This Row],[KEY]],matrix!$A$1:$A$21,0),MATCH(APPROVED85[[#Headers],[F24]],MATRIX[#Headers],0))</f>
        <v>2</v>
      </c>
    </row>
    <row r="305" spans="1:7" ht="16.899999999999999" customHeight="1" x14ac:dyDescent="0.25">
      <c r="A305" s="1">
        <v>2333</v>
      </c>
      <c r="B305" s="2" t="s">
        <v>303</v>
      </c>
      <c r="C305" s="3">
        <v>4</v>
      </c>
      <c r="D305" s="3">
        <v>3</v>
      </c>
      <c r="E305" s="4" t="str">
        <f t="shared" si="8"/>
        <v>Y</v>
      </c>
      <c r="F305" t="str">
        <f t="shared" si="9"/>
        <v>4Y</v>
      </c>
      <c r="G305">
        <f>INDEX(MATRIX[#All],MATCH(APPROVED8[[#This Row],[KEY]],matrix!$A$1:$A$21,0),MATCH(APPROVED85[[#Headers],[F24]],MATRIX[#Headers],0))</f>
        <v>1</v>
      </c>
    </row>
    <row r="306" spans="1:7" ht="16.899999999999999" customHeight="1" x14ac:dyDescent="0.25">
      <c r="A306" s="1">
        <v>2339</v>
      </c>
      <c r="B306" s="2" t="s">
        <v>304</v>
      </c>
      <c r="C306" s="3">
        <v>1</v>
      </c>
      <c r="D306" s="3">
        <v>0</v>
      </c>
      <c r="E306" s="4" t="str">
        <f t="shared" si="8"/>
        <v>N</v>
      </c>
      <c r="F306" t="str">
        <f t="shared" si="9"/>
        <v>1N</v>
      </c>
      <c r="G306">
        <f>INDEX(MATRIX[#All],MATCH(APPROVED8[[#This Row],[KEY]],matrix!$A$1:$A$21,0),MATCH(APPROVED85[[#Headers],[F24]],MATRIX[#Headers],0))</f>
        <v>1</v>
      </c>
    </row>
    <row r="307" spans="1:7" ht="16.899999999999999" customHeight="1" x14ac:dyDescent="0.25">
      <c r="A307" s="1">
        <v>2428</v>
      </c>
      <c r="B307" s="2" t="s">
        <v>305</v>
      </c>
      <c r="C307" s="3">
        <v>4</v>
      </c>
      <c r="D307" s="3">
        <v>3</v>
      </c>
      <c r="E307" s="4" t="str">
        <f t="shared" si="8"/>
        <v>Y</v>
      </c>
      <c r="F307" t="str">
        <f t="shared" si="9"/>
        <v>4Y</v>
      </c>
      <c r="G307">
        <f>INDEX(MATRIX[#All],MATCH(APPROVED8[[#This Row],[KEY]],matrix!$A$1:$A$21,0),MATCH(APPROVED85[[#Headers],[F24]],MATRIX[#Headers],0))</f>
        <v>1</v>
      </c>
    </row>
    <row r="308" spans="1:7" ht="16.899999999999999" customHeight="1" x14ac:dyDescent="0.25">
      <c r="A308" s="1">
        <v>2341</v>
      </c>
      <c r="B308" s="2" t="s">
        <v>306</v>
      </c>
      <c r="C308" s="3">
        <v>3</v>
      </c>
      <c r="D308" s="3">
        <v>2</v>
      </c>
      <c r="E308" s="4" t="str">
        <f t="shared" si="8"/>
        <v>Y</v>
      </c>
      <c r="F308" t="str">
        <f t="shared" si="9"/>
        <v>3Y</v>
      </c>
      <c r="G308">
        <f>INDEX(MATRIX[#All],MATCH(APPROVED8[[#This Row],[KEY]],matrix!$A$1:$A$21,0),MATCH(APPROVED85[[#Headers],[F24]],MATRIX[#Headers],0))</f>
        <v>1</v>
      </c>
    </row>
    <row r="309" spans="1:7" ht="16.899999999999999" customHeight="1" x14ac:dyDescent="0.25">
      <c r="A309" s="1">
        <v>2342</v>
      </c>
      <c r="B309" s="2" t="s">
        <v>307</v>
      </c>
      <c r="C309" s="3">
        <v>2</v>
      </c>
      <c r="D309" s="3">
        <v>1</v>
      </c>
      <c r="E309" s="4" t="str">
        <f t="shared" si="8"/>
        <v>Y</v>
      </c>
      <c r="F309" t="str">
        <f t="shared" si="9"/>
        <v>2Y</v>
      </c>
      <c r="G309">
        <f>INDEX(MATRIX[#All],MATCH(APPROVED8[[#This Row],[KEY]],matrix!$A$1:$A$21,0),MATCH(APPROVED85[[#Headers],[F24]],MATRIX[#Headers],0))</f>
        <v>1</v>
      </c>
    </row>
    <row r="310" spans="1:7" ht="16.899999999999999" customHeight="1" x14ac:dyDescent="0.25">
      <c r="A310" s="1">
        <v>2346</v>
      </c>
      <c r="B310" s="2" t="s">
        <v>308</v>
      </c>
      <c r="C310" s="3">
        <v>3</v>
      </c>
      <c r="D310" s="3">
        <v>2</v>
      </c>
      <c r="E310" s="4" t="str">
        <f t="shared" si="8"/>
        <v>Y</v>
      </c>
      <c r="F310" t="str">
        <f t="shared" si="9"/>
        <v>3Y</v>
      </c>
      <c r="G310">
        <f>INDEX(MATRIX[#All],MATCH(APPROVED8[[#This Row],[KEY]],matrix!$A$1:$A$21,0),MATCH(APPROVED85[[#Headers],[F24]],MATRIX[#Headers],0))</f>
        <v>1</v>
      </c>
    </row>
    <row r="311" spans="1:7" ht="16.899999999999999" customHeight="1" x14ac:dyDescent="0.25">
      <c r="A311" s="1">
        <v>2347</v>
      </c>
      <c r="B311" s="2" t="s">
        <v>309</v>
      </c>
      <c r="C311" s="3">
        <v>2</v>
      </c>
      <c r="D311" s="3">
        <v>1</v>
      </c>
      <c r="E311" s="4" t="str">
        <f t="shared" si="8"/>
        <v>Y</v>
      </c>
      <c r="F311" t="str">
        <f t="shared" si="9"/>
        <v>2Y</v>
      </c>
      <c r="G311">
        <f>INDEX(MATRIX[#All],MATCH(APPROVED8[[#This Row],[KEY]],matrix!$A$1:$A$21,0),MATCH(APPROVED85[[#Headers],[F24]],MATRIX[#Headers],0))</f>
        <v>1</v>
      </c>
    </row>
    <row r="312" spans="1:7" ht="16.899999999999999" customHeight="1" x14ac:dyDescent="0.25">
      <c r="A312" s="1">
        <v>2348</v>
      </c>
      <c r="B312" s="2" t="s">
        <v>310</v>
      </c>
      <c r="C312" s="3">
        <v>5</v>
      </c>
      <c r="D312" s="3">
        <v>3</v>
      </c>
      <c r="E312" s="4" t="str">
        <f t="shared" si="8"/>
        <v>Y</v>
      </c>
      <c r="F312" t="str">
        <f t="shared" si="9"/>
        <v>5Y</v>
      </c>
      <c r="G312">
        <f>INDEX(MATRIX[#All],MATCH(APPROVED8[[#This Row],[KEY]],matrix!$A$1:$A$21,0),MATCH(APPROVED85[[#Headers],[F24]],MATRIX[#Headers],0))</f>
        <v>2</v>
      </c>
    </row>
    <row r="313" spans="1:7" ht="16.899999999999999" customHeight="1" x14ac:dyDescent="0.25">
      <c r="A313" s="1">
        <v>2349</v>
      </c>
      <c r="B313" s="2" t="s">
        <v>311</v>
      </c>
      <c r="C313" s="3">
        <v>1</v>
      </c>
      <c r="D313" s="3">
        <v>0</v>
      </c>
      <c r="E313" s="4" t="str">
        <f t="shared" si="8"/>
        <v>N</v>
      </c>
      <c r="F313" t="str">
        <f t="shared" si="9"/>
        <v>1N</v>
      </c>
      <c r="G313">
        <f>INDEX(MATRIX[#All],MATCH(APPROVED8[[#This Row],[KEY]],matrix!$A$1:$A$21,0),MATCH(APPROVED85[[#Headers],[F24]],MATRIX[#Headers],0))</f>
        <v>1</v>
      </c>
    </row>
    <row r="314" spans="1:7" ht="16.899999999999999" customHeight="1" x14ac:dyDescent="0.25">
      <c r="A314" s="1">
        <v>2350</v>
      </c>
      <c r="B314" s="2" t="s">
        <v>312</v>
      </c>
      <c r="C314" s="3">
        <v>2</v>
      </c>
      <c r="D314" s="3">
        <v>1</v>
      </c>
      <c r="E314" s="4" t="str">
        <f t="shared" si="8"/>
        <v>Y</v>
      </c>
      <c r="F314" t="str">
        <f t="shared" si="9"/>
        <v>2Y</v>
      </c>
      <c r="G314">
        <f>INDEX(MATRIX[#All],MATCH(APPROVED8[[#This Row],[KEY]],matrix!$A$1:$A$21,0),MATCH(APPROVED85[[#Headers],[F24]],MATRIX[#Headers],0))</f>
        <v>1</v>
      </c>
    </row>
    <row r="315" spans="1:7" ht="16.899999999999999" customHeight="1" x14ac:dyDescent="0.25">
      <c r="A315" s="1">
        <v>2351</v>
      </c>
      <c r="B315" s="2" t="s">
        <v>313</v>
      </c>
      <c r="C315" s="3">
        <v>2</v>
      </c>
      <c r="D315" s="3">
        <v>1</v>
      </c>
      <c r="E315" s="4" t="str">
        <f t="shared" si="8"/>
        <v>Y</v>
      </c>
      <c r="F315" t="str">
        <f t="shared" si="9"/>
        <v>2Y</v>
      </c>
      <c r="G315">
        <f>INDEX(MATRIX[#All],MATCH(APPROVED8[[#This Row],[KEY]],matrix!$A$1:$A$21,0),MATCH(APPROVED85[[#Headers],[F24]],MATRIX[#Headers],0))</f>
        <v>1</v>
      </c>
    </row>
    <row r="316" spans="1:7" ht="16.899999999999999" customHeight="1" x14ac:dyDescent="0.25">
      <c r="A316" s="1">
        <v>2352</v>
      </c>
      <c r="B316" s="2" t="s">
        <v>314</v>
      </c>
      <c r="C316" s="3">
        <v>1</v>
      </c>
      <c r="D316" s="3">
        <v>0</v>
      </c>
      <c r="E316" s="4" t="str">
        <f t="shared" si="8"/>
        <v>N</v>
      </c>
      <c r="F316" t="str">
        <f t="shared" si="9"/>
        <v>1N</v>
      </c>
      <c r="G316">
        <f>INDEX(MATRIX[#All],MATCH(APPROVED8[[#This Row],[KEY]],matrix!$A$1:$A$21,0),MATCH(APPROVED85[[#Headers],[F24]],MATRIX[#Headers],0))</f>
        <v>1</v>
      </c>
    </row>
    <row r="317" spans="1:7" ht="16.899999999999999" customHeight="1" x14ac:dyDescent="0.25">
      <c r="A317" s="1">
        <v>2355</v>
      </c>
      <c r="B317" s="2" t="s">
        <v>315</v>
      </c>
      <c r="C317" s="3">
        <v>4</v>
      </c>
      <c r="D317" s="3">
        <v>3</v>
      </c>
      <c r="E317" s="4" t="str">
        <f t="shared" si="8"/>
        <v>Y</v>
      </c>
      <c r="F317" t="str">
        <f t="shared" si="9"/>
        <v>4Y</v>
      </c>
      <c r="G317">
        <f>INDEX(MATRIX[#All],MATCH(APPROVED8[[#This Row],[KEY]],matrix!$A$1:$A$21,0),MATCH(APPROVED85[[#Headers],[F24]],MATRIX[#Headers],0))</f>
        <v>1</v>
      </c>
    </row>
    <row r="318" spans="1:7" ht="16.899999999999999" customHeight="1" x14ac:dyDescent="0.25">
      <c r="A318" s="1">
        <v>2357</v>
      </c>
      <c r="B318" s="2" t="s">
        <v>316</v>
      </c>
      <c r="C318" s="3">
        <v>5</v>
      </c>
      <c r="D318" s="3">
        <v>4</v>
      </c>
      <c r="E318" s="4" t="str">
        <f t="shared" si="8"/>
        <v>Y</v>
      </c>
      <c r="F318" t="str">
        <f t="shared" si="9"/>
        <v>5Y</v>
      </c>
      <c r="G318">
        <f>INDEX(MATRIX[#All],MATCH(APPROVED8[[#This Row],[KEY]],matrix!$A$1:$A$21,0),MATCH(APPROVED85[[#Headers],[F24]],MATRIX[#Headers],0))</f>
        <v>2</v>
      </c>
    </row>
    <row r="319" spans="1:7" ht="16.899999999999999" customHeight="1" x14ac:dyDescent="0.25">
      <c r="A319" s="1">
        <v>2359</v>
      </c>
      <c r="B319" s="2" t="s">
        <v>317</v>
      </c>
      <c r="C319" s="3">
        <v>3</v>
      </c>
      <c r="D319" s="3">
        <v>2</v>
      </c>
      <c r="E319" s="4" t="str">
        <f t="shared" si="8"/>
        <v>Y</v>
      </c>
      <c r="F319" t="str">
        <f t="shared" si="9"/>
        <v>3Y</v>
      </c>
      <c r="G319">
        <f>INDEX(MATRIX[#All],MATCH(APPROVED8[[#This Row],[KEY]],matrix!$A$1:$A$21,0),MATCH(APPROVED85[[#Headers],[F24]],MATRIX[#Headers],0))</f>
        <v>1</v>
      </c>
    </row>
    <row r="320" spans="1:7" ht="16.899999999999999" customHeight="1" x14ac:dyDescent="0.25">
      <c r="A320" s="1">
        <v>2360</v>
      </c>
      <c r="B320" s="2" t="s">
        <v>318</v>
      </c>
      <c r="C320" s="3">
        <v>3</v>
      </c>
      <c r="D320" s="3">
        <v>2</v>
      </c>
      <c r="E320" s="4" t="str">
        <f t="shared" si="8"/>
        <v>Y</v>
      </c>
      <c r="F320" t="str">
        <f t="shared" si="9"/>
        <v>3Y</v>
      </c>
      <c r="G320">
        <f>INDEX(MATRIX[#All],MATCH(APPROVED8[[#This Row],[KEY]],matrix!$A$1:$A$21,0),MATCH(APPROVED85[[#Headers],[F24]],MATRIX[#Headers],0))</f>
        <v>1</v>
      </c>
    </row>
    <row r="321" spans="1:7" ht="16.899999999999999" customHeight="1" x14ac:dyDescent="0.25">
      <c r="A321" s="1">
        <v>2361</v>
      </c>
      <c r="B321" s="2" t="s">
        <v>319</v>
      </c>
      <c r="C321" s="3">
        <v>1</v>
      </c>
      <c r="D321" s="3">
        <v>0</v>
      </c>
      <c r="E321" s="4" t="str">
        <f t="shared" si="8"/>
        <v>N</v>
      </c>
      <c r="F321" t="str">
        <f t="shared" si="9"/>
        <v>1N</v>
      </c>
      <c r="G321">
        <f>INDEX(MATRIX[#All],MATCH(APPROVED8[[#This Row],[KEY]],matrix!$A$1:$A$21,0),MATCH(APPROVED85[[#Headers],[F24]],MATRIX[#Headers],0))</f>
        <v>1</v>
      </c>
    </row>
    <row r="322" spans="1:7" ht="16.899999999999999" customHeight="1" x14ac:dyDescent="0.25">
      <c r="A322" s="1">
        <v>2362</v>
      </c>
      <c r="B322" s="2" t="s">
        <v>320</v>
      </c>
      <c r="C322" s="3">
        <v>1</v>
      </c>
      <c r="D322" s="3">
        <v>0</v>
      </c>
      <c r="E322" s="4" t="str">
        <f t="shared" ref="E322:E385" si="10">IF(D322&gt;0,"Y","N")</f>
        <v>N</v>
      </c>
      <c r="F322" t="str">
        <f t="shared" ref="F322:F385" si="11">_xlfn.CONCAT(C322,E322)</f>
        <v>1N</v>
      </c>
      <c r="G322">
        <f>INDEX(MATRIX[#All],MATCH(APPROVED8[[#This Row],[KEY]],matrix!$A$1:$A$21,0),MATCH(APPROVED85[[#Headers],[F24]],MATRIX[#Headers],0))</f>
        <v>1</v>
      </c>
    </row>
    <row r="323" spans="1:7" ht="16.899999999999999" customHeight="1" x14ac:dyDescent="0.25">
      <c r="A323" s="1">
        <v>2363</v>
      </c>
      <c r="B323" s="2" t="s">
        <v>321</v>
      </c>
      <c r="C323" s="3">
        <v>1</v>
      </c>
      <c r="D323" s="3">
        <v>0</v>
      </c>
      <c r="E323" s="4" t="str">
        <f t="shared" si="10"/>
        <v>N</v>
      </c>
      <c r="F323" t="str">
        <f t="shared" si="11"/>
        <v>1N</v>
      </c>
      <c r="G323">
        <f>INDEX(MATRIX[#All],MATCH(APPROVED8[[#This Row],[KEY]],matrix!$A$1:$A$21,0),MATCH(APPROVED85[[#Headers],[F24]],MATRIX[#Headers],0))</f>
        <v>1</v>
      </c>
    </row>
    <row r="324" spans="1:7" ht="16.899999999999999" customHeight="1" x14ac:dyDescent="0.25">
      <c r="A324" s="1">
        <v>2364</v>
      </c>
      <c r="B324" s="2" t="s">
        <v>322</v>
      </c>
      <c r="C324" s="3">
        <v>2</v>
      </c>
      <c r="D324" s="3">
        <v>1</v>
      </c>
      <c r="E324" s="4" t="str">
        <f t="shared" si="10"/>
        <v>Y</v>
      </c>
      <c r="F324" t="str">
        <f t="shared" si="11"/>
        <v>2Y</v>
      </c>
      <c r="G324">
        <f>INDEX(MATRIX[#All],MATCH(APPROVED8[[#This Row],[KEY]],matrix!$A$1:$A$21,0),MATCH(APPROVED85[[#Headers],[F24]],MATRIX[#Headers],0))</f>
        <v>1</v>
      </c>
    </row>
    <row r="325" spans="1:7" ht="16.899999999999999" customHeight="1" x14ac:dyDescent="0.25">
      <c r="A325" s="1">
        <v>2365</v>
      </c>
      <c r="B325" s="2" t="s">
        <v>323</v>
      </c>
      <c r="C325" s="3">
        <v>8</v>
      </c>
      <c r="D325" s="3">
        <v>6</v>
      </c>
      <c r="E325" s="4" t="str">
        <f t="shared" si="10"/>
        <v>Y</v>
      </c>
      <c r="F325" t="str">
        <f t="shared" si="11"/>
        <v>8Y</v>
      </c>
      <c r="G325">
        <f>INDEX(MATRIX[#All],MATCH(APPROVED8[[#This Row],[KEY]],matrix!$A$1:$A$21,0),MATCH(APPROVED85[[#Headers],[F24]],MATRIX[#Headers],0))</f>
        <v>3</v>
      </c>
    </row>
    <row r="326" spans="1:7" ht="16.899999999999999" customHeight="1" x14ac:dyDescent="0.25">
      <c r="A326" s="1">
        <v>2366</v>
      </c>
      <c r="B326" s="2" t="s">
        <v>324</v>
      </c>
      <c r="C326" s="3">
        <v>2</v>
      </c>
      <c r="D326" s="3">
        <v>1</v>
      </c>
      <c r="E326" s="4" t="str">
        <f t="shared" si="10"/>
        <v>Y</v>
      </c>
      <c r="F326" t="str">
        <f t="shared" si="11"/>
        <v>2Y</v>
      </c>
      <c r="G326">
        <f>INDEX(MATRIX[#All],MATCH(APPROVED8[[#This Row],[KEY]],matrix!$A$1:$A$21,0),MATCH(APPROVED85[[#Headers],[F24]],MATRIX[#Headers],0))</f>
        <v>1</v>
      </c>
    </row>
    <row r="327" spans="1:7" ht="16.899999999999999" customHeight="1" x14ac:dyDescent="0.25">
      <c r="A327" s="1">
        <v>2367</v>
      </c>
      <c r="B327" s="2" t="s">
        <v>325</v>
      </c>
      <c r="C327" s="3">
        <v>4</v>
      </c>
      <c r="D327" s="3">
        <v>2</v>
      </c>
      <c r="E327" s="4" t="str">
        <f t="shared" si="10"/>
        <v>Y</v>
      </c>
      <c r="F327" t="str">
        <f t="shared" si="11"/>
        <v>4Y</v>
      </c>
      <c r="G327">
        <f>INDEX(MATRIX[#All],MATCH(APPROVED8[[#This Row],[KEY]],matrix!$A$1:$A$21,0),MATCH(APPROVED85[[#Headers],[F24]],MATRIX[#Headers],0))</f>
        <v>1</v>
      </c>
    </row>
    <row r="328" spans="1:7" ht="16.899999999999999" customHeight="1" x14ac:dyDescent="0.25">
      <c r="A328" s="1">
        <v>2368</v>
      </c>
      <c r="B328" s="2" t="s">
        <v>326</v>
      </c>
      <c r="C328" s="3">
        <v>1</v>
      </c>
      <c r="D328" s="3">
        <v>0</v>
      </c>
      <c r="E328" s="4" t="str">
        <f t="shared" si="10"/>
        <v>N</v>
      </c>
      <c r="F328" t="str">
        <f t="shared" si="11"/>
        <v>1N</v>
      </c>
      <c r="G328">
        <f>INDEX(MATRIX[#All],MATCH(APPROVED8[[#This Row],[KEY]],matrix!$A$1:$A$21,0),MATCH(APPROVED85[[#Headers],[F24]],MATRIX[#Headers],0))</f>
        <v>1</v>
      </c>
    </row>
    <row r="329" spans="1:7" ht="16.899999999999999" customHeight="1" x14ac:dyDescent="0.25">
      <c r="A329" s="1">
        <v>2369</v>
      </c>
      <c r="B329" s="2" t="s">
        <v>327</v>
      </c>
      <c r="C329" s="3">
        <v>3</v>
      </c>
      <c r="D329" s="3">
        <v>0</v>
      </c>
      <c r="E329" s="4" t="str">
        <f t="shared" si="10"/>
        <v>N</v>
      </c>
      <c r="F329" t="str">
        <f t="shared" si="11"/>
        <v>3N</v>
      </c>
      <c r="G329">
        <f>INDEX(MATRIX[#All],MATCH(APPROVED8[[#This Row],[KEY]],matrix!$A$1:$A$21,0),MATCH(APPROVED85[[#Headers],[F24]],MATRIX[#Headers],0))</f>
        <v>1</v>
      </c>
    </row>
    <row r="330" spans="1:7" ht="16.899999999999999" customHeight="1" x14ac:dyDescent="0.25">
      <c r="A330" s="1">
        <v>2370</v>
      </c>
      <c r="B330" s="2" t="s">
        <v>328</v>
      </c>
      <c r="C330" s="3">
        <v>1</v>
      </c>
      <c r="D330" s="3">
        <v>0</v>
      </c>
      <c r="E330" s="4" t="str">
        <f t="shared" si="10"/>
        <v>N</v>
      </c>
      <c r="F330" t="str">
        <f t="shared" si="11"/>
        <v>1N</v>
      </c>
      <c r="G330">
        <f>INDEX(MATRIX[#All],MATCH(APPROVED8[[#This Row],[KEY]],matrix!$A$1:$A$21,0),MATCH(APPROVED85[[#Headers],[F24]],MATRIX[#Headers],0))</f>
        <v>1</v>
      </c>
    </row>
    <row r="331" spans="1:7" ht="16.899999999999999" customHeight="1" x14ac:dyDescent="0.25">
      <c r="A331" s="1">
        <v>2371</v>
      </c>
      <c r="B331" s="2" t="s">
        <v>329</v>
      </c>
      <c r="C331" s="3">
        <v>1</v>
      </c>
      <c r="D331" s="3">
        <v>0</v>
      </c>
      <c r="E331" s="4" t="str">
        <f t="shared" si="10"/>
        <v>N</v>
      </c>
      <c r="F331" t="str">
        <f t="shared" si="11"/>
        <v>1N</v>
      </c>
      <c r="G331">
        <f>INDEX(MATRIX[#All],MATCH(APPROVED8[[#This Row],[KEY]],matrix!$A$1:$A$21,0),MATCH(APPROVED85[[#Headers],[F24]],MATRIX[#Headers],0))</f>
        <v>1</v>
      </c>
    </row>
    <row r="332" spans="1:7" ht="16.899999999999999" customHeight="1" x14ac:dyDescent="0.25">
      <c r="A332" s="1">
        <v>2373</v>
      </c>
      <c r="B332" s="2" t="s">
        <v>330</v>
      </c>
      <c r="C332" s="3">
        <v>1</v>
      </c>
      <c r="D332" s="3">
        <v>0</v>
      </c>
      <c r="E332" s="4" t="str">
        <f t="shared" si="10"/>
        <v>N</v>
      </c>
      <c r="F332" t="str">
        <f t="shared" si="11"/>
        <v>1N</v>
      </c>
      <c r="G332">
        <f>INDEX(MATRIX[#All],MATCH(APPROVED8[[#This Row],[KEY]],matrix!$A$1:$A$21,0),MATCH(APPROVED85[[#Headers],[F24]],MATRIX[#Headers],0))</f>
        <v>1</v>
      </c>
    </row>
    <row r="333" spans="1:7" ht="16.899999999999999" customHeight="1" x14ac:dyDescent="0.25">
      <c r="A333" s="1">
        <v>2375</v>
      </c>
      <c r="B333" s="2" t="s">
        <v>331</v>
      </c>
      <c r="C333" s="3">
        <v>1</v>
      </c>
      <c r="D333" s="3">
        <v>0</v>
      </c>
      <c r="E333" s="4" t="str">
        <f t="shared" si="10"/>
        <v>N</v>
      </c>
      <c r="F333" t="str">
        <f t="shared" si="11"/>
        <v>1N</v>
      </c>
      <c r="G333">
        <f>INDEX(MATRIX[#All],MATCH(APPROVED8[[#This Row],[KEY]],matrix!$A$1:$A$21,0),MATCH(APPROVED85[[#Headers],[F24]],MATRIX[#Headers],0))</f>
        <v>1</v>
      </c>
    </row>
    <row r="334" spans="1:7" ht="16.899999999999999" customHeight="1" x14ac:dyDescent="0.25">
      <c r="A334" s="1">
        <v>2376</v>
      </c>
      <c r="B334" s="2" t="s">
        <v>332</v>
      </c>
      <c r="C334" s="3">
        <v>1</v>
      </c>
      <c r="D334" s="3">
        <v>0</v>
      </c>
      <c r="E334" s="4" t="str">
        <f t="shared" si="10"/>
        <v>N</v>
      </c>
      <c r="F334" t="str">
        <f t="shared" si="11"/>
        <v>1N</v>
      </c>
      <c r="G334">
        <f>INDEX(MATRIX[#All],MATCH(APPROVED8[[#This Row],[KEY]],matrix!$A$1:$A$21,0),MATCH(APPROVED85[[#Headers],[F24]],MATRIX[#Headers],0))</f>
        <v>1</v>
      </c>
    </row>
    <row r="335" spans="1:7" ht="16.899999999999999" customHeight="1" x14ac:dyDescent="0.25">
      <c r="A335" s="1">
        <v>2377</v>
      </c>
      <c r="B335" s="2" t="s">
        <v>333</v>
      </c>
      <c r="C335" s="3">
        <v>1</v>
      </c>
      <c r="D335" s="3">
        <v>0</v>
      </c>
      <c r="E335" s="4" t="str">
        <f t="shared" si="10"/>
        <v>N</v>
      </c>
      <c r="F335" t="str">
        <f t="shared" si="11"/>
        <v>1N</v>
      </c>
      <c r="G335">
        <f>INDEX(MATRIX[#All],MATCH(APPROVED8[[#This Row],[KEY]],matrix!$A$1:$A$21,0),MATCH(APPROVED85[[#Headers],[F24]],MATRIX[#Headers],0))</f>
        <v>1</v>
      </c>
    </row>
    <row r="336" spans="1:7" ht="16.899999999999999" customHeight="1" x14ac:dyDescent="0.25">
      <c r="A336" s="1">
        <v>2378</v>
      </c>
      <c r="B336" s="2" t="s">
        <v>334</v>
      </c>
      <c r="C336" s="3">
        <v>1</v>
      </c>
      <c r="D336" s="3">
        <v>0</v>
      </c>
      <c r="E336" s="4" t="str">
        <f t="shared" si="10"/>
        <v>N</v>
      </c>
      <c r="F336" t="str">
        <f t="shared" si="11"/>
        <v>1N</v>
      </c>
      <c r="G336">
        <f>INDEX(MATRIX[#All],MATCH(APPROVED8[[#This Row],[KEY]],matrix!$A$1:$A$21,0),MATCH(APPROVED85[[#Headers],[F24]],MATRIX[#Headers],0))</f>
        <v>1</v>
      </c>
    </row>
    <row r="337" spans="1:7" ht="16.899999999999999" customHeight="1" x14ac:dyDescent="0.25">
      <c r="A337" s="1">
        <v>2379</v>
      </c>
      <c r="B337" s="2" t="s">
        <v>335</v>
      </c>
      <c r="C337" s="3">
        <v>3</v>
      </c>
      <c r="D337" s="3">
        <v>0</v>
      </c>
      <c r="E337" s="4" t="str">
        <f t="shared" si="10"/>
        <v>N</v>
      </c>
      <c r="F337" t="str">
        <f t="shared" si="11"/>
        <v>3N</v>
      </c>
      <c r="G337">
        <f>INDEX(MATRIX[#All],MATCH(APPROVED8[[#This Row],[KEY]],matrix!$A$1:$A$21,0),MATCH(APPROVED85[[#Headers],[F24]],MATRIX[#Headers],0))</f>
        <v>1</v>
      </c>
    </row>
    <row r="338" spans="1:7" ht="16.899999999999999" customHeight="1" x14ac:dyDescent="0.25">
      <c r="A338" s="1">
        <v>2380</v>
      </c>
      <c r="B338" s="2" t="s">
        <v>336</v>
      </c>
      <c r="C338" s="3">
        <v>1</v>
      </c>
      <c r="D338" s="3">
        <v>0</v>
      </c>
      <c r="E338" s="4" t="str">
        <f t="shared" si="10"/>
        <v>N</v>
      </c>
      <c r="F338" t="str">
        <f t="shared" si="11"/>
        <v>1N</v>
      </c>
      <c r="G338">
        <f>INDEX(MATRIX[#All],MATCH(APPROVED8[[#This Row],[KEY]],matrix!$A$1:$A$21,0),MATCH(APPROVED85[[#Headers],[F24]],MATRIX[#Headers],0))</f>
        <v>1</v>
      </c>
    </row>
    <row r="339" spans="1:7" ht="16.899999999999999" customHeight="1" x14ac:dyDescent="0.25">
      <c r="A339" s="1">
        <v>2381</v>
      </c>
      <c r="B339" s="2" t="s">
        <v>337</v>
      </c>
      <c r="C339" s="3">
        <v>2</v>
      </c>
      <c r="D339" s="3">
        <v>0</v>
      </c>
      <c r="E339" s="4" t="str">
        <f t="shared" si="10"/>
        <v>N</v>
      </c>
      <c r="F339" t="str">
        <f t="shared" si="11"/>
        <v>2N</v>
      </c>
      <c r="G339">
        <f>INDEX(MATRIX[#All],MATCH(APPROVED8[[#This Row],[KEY]],matrix!$A$1:$A$21,0),MATCH(APPROVED85[[#Headers],[F24]],MATRIX[#Headers],0))</f>
        <v>1</v>
      </c>
    </row>
    <row r="340" spans="1:7" ht="16.899999999999999" customHeight="1" x14ac:dyDescent="0.25">
      <c r="A340" s="1">
        <v>2383</v>
      </c>
      <c r="B340" s="2" t="s">
        <v>338</v>
      </c>
      <c r="C340" s="3">
        <v>2</v>
      </c>
      <c r="D340" s="3">
        <v>0</v>
      </c>
      <c r="E340" s="4" t="str">
        <f t="shared" si="10"/>
        <v>N</v>
      </c>
      <c r="F340" t="str">
        <f t="shared" si="11"/>
        <v>2N</v>
      </c>
      <c r="G340">
        <f>INDEX(MATRIX[#All],MATCH(APPROVED8[[#This Row],[KEY]],matrix!$A$1:$A$21,0),MATCH(APPROVED85[[#Headers],[F24]],MATRIX[#Headers],0))</f>
        <v>1</v>
      </c>
    </row>
    <row r="341" spans="1:7" ht="16.899999999999999" customHeight="1" x14ac:dyDescent="0.25">
      <c r="A341" s="1">
        <v>2384</v>
      </c>
      <c r="B341" s="2" t="s">
        <v>339</v>
      </c>
      <c r="C341" s="3">
        <v>2</v>
      </c>
      <c r="D341" s="3">
        <v>0</v>
      </c>
      <c r="E341" s="4" t="str">
        <f t="shared" si="10"/>
        <v>N</v>
      </c>
      <c r="F341" t="str">
        <f t="shared" si="11"/>
        <v>2N</v>
      </c>
      <c r="G341">
        <f>INDEX(MATRIX[#All],MATCH(APPROVED8[[#This Row],[KEY]],matrix!$A$1:$A$21,0),MATCH(APPROVED85[[#Headers],[F24]],MATRIX[#Headers],0))</f>
        <v>1</v>
      </c>
    </row>
    <row r="342" spans="1:7" ht="16.899999999999999" customHeight="1" x14ac:dyDescent="0.25">
      <c r="A342" s="1">
        <v>2385</v>
      </c>
      <c r="B342" s="2" t="s">
        <v>340</v>
      </c>
      <c r="C342" s="3">
        <v>4</v>
      </c>
      <c r="D342" s="3">
        <v>1</v>
      </c>
      <c r="E342" s="4" t="str">
        <f t="shared" si="10"/>
        <v>Y</v>
      </c>
      <c r="F342" t="str">
        <f t="shared" si="11"/>
        <v>4Y</v>
      </c>
      <c r="G342">
        <f>INDEX(MATRIX[#All],MATCH(APPROVED8[[#This Row],[KEY]],matrix!$A$1:$A$21,0),MATCH(APPROVED85[[#Headers],[F24]],MATRIX[#Headers],0))</f>
        <v>1</v>
      </c>
    </row>
    <row r="343" spans="1:7" ht="16.899999999999999" customHeight="1" x14ac:dyDescent="0.25">
      <c r="A343" s="1">
        <v>2387</v>
      </c>
      <c r="B343" s="2" t="s">
        <v>341</v>
      </c>
      <c r="C343" s="3">
        <v>1</v>
      </c>
      <c r="D343" s="3">
        <v>0</v>
      </c>
      <c r="E343" s="4" t="str">
        <f t="shared" si="10"/>
        <v>N</v>
      </c>
      <c r="F343" t="str">
        <f t="shared" si="11"/>
        <v>1N</v>
      </c>
      <c r="G343">
        <f>INDEX(MATRIX[#All],MATCH(APPROVED8[[#This Row],[KEY]],matrix!$A$1:$A$21,0),MATCH(APPROVED85[[#Headers],[F24]],MATRIX[#Headers],0))</f>
        <v>1</v>
      </c>
    </row>
    <row r="344" spans="1:7" ht="16.899999999999999" customHeight="1" x14ac:dyDescent="0.25">
      <c r="A344" s="1">
        <v>2388</v>
      </c>
      <c r="B344" s="2" t="s">
        <v>342</v>
      </c>
      <c r="C344" s="3">
        <v>4</v>
      </c>
      <c r="D344" s="3">
        <v>0</v>
      </c>
      <c r="E344" s="4" t="str">
        <f t="shared" si="10"/>
        <v>N</v>
      </c>
      <c r="F344" t="str">
        <f t="shared" si="11"/>
        <v>4N</v>
      </c>
      <c r="G344">
        <f>INDEX(MATRIX[#All],MATCH(APPROVED8[[#This Row],[KEY]],matrix!$A$1:$A$21,0),MATCH(APPROVED85[[#Headers],[F24]],MATRIX[#Headers],0))</f>
        <v>1</v>
      </c>
    </row>
    <row r="345" spans="1:7" ht="16.899999999999999" customHeight="1" x14ac:dyDescent="0.25">
      <c r="A345" s="1">
        <v>2389</v>
      </c>
      <c r="B345" s="2" t="s">
        <v>343</v>
      </c>
      <c r="C345" s="3">
        <v>6</v>
      </c>
      <c r="D345" s="3">
        <v>5</v>
      </c>
      <c r="E345" s="4" t="str">
        <f t="shared" si="10"/>
        <v>Y</v>
      </c>
      <c r="F345" t="str">
        <f t="shared" si="11"/>
        <v>6Y</v>
      </c>
      <c r="G345">
        <f>INDEX(MATRIX[#All],MATCH(APPROVED8[[#This Row],[KEY]],matrix!$A$1:$A$21,0),MATCH(APPROVED85[[#Headers],[F24]],MATRIX[#Headers],0))</f>
        <v>2</v>
      </c>
    </row>
    <row r="346" spans="1:7" ht="16.899999999999999" customHeight="1" x14ac:dyDescent="0.25">
      <c r="A346" s="1">
        <v>2390</v>
      </c>
      <c r="B346" s="2" t="s">
        <v>344</v>
      </c>
      <c r="C346" s="3">
        <v>3</v>
      </c>
      <c r="D346" s="3">
        <v>0</v>
      </c>
      <c r="E346" s="4" t="str">
        <f t="shared" si="10"/>
        <v>N</v>
      </c>
      <c r="F346" t="str">
        <f t="shared" si="11"/>
        <v>3N</v>
      </c>
      <c r="G346">
        <f>INDEX(MATRIX[#All],MATCH(APPROVED8[[#This Row],[KEY]],matrix!$A$1:$A$21,0),MATCH(APPROVED85[[#Headers],[F24]],MATRIX[#Headers],0))</f>
        <v>1</v>
      </c>
    </row>
    <row r="347" spans="1:7" ht="16.899999999999999" customHeight="1" x14ac:dyDescent="0.25">
      <c r="A347" s="1">
        <v>2391</v>
      </c>
      <c r="B347" s="2" t="s">
        <v>345</v>
      </c>
      <c r="C347" s="3">
        <v>3</v>
      </c>
      <c r="D347" s="3">
        <v>1</v>
      </c>
      <c r="E347" s="4" t="str">
        <f t="shared" si="10"/>
        <v>Y</v>
      </c>
      <c r="F347" t="str">
        <f t="shared" si="11"/>
        <v>3Y</v>
      </c>
      <c r="G347">
        <f>INDEX(MATRIX[#All],MATCH(APPROVED8[[#This Row],[KEY]],matrix!$A$1:$A$21,0),MATCH(APPROVED85[[#Headers],[F24]],MATRIX[#Headers],0))</f>
        <v>1</v>
      </c>
    </row>
    <row r="348" spans="1:7" ht="16.899999999999999" customHeight="1" x14ac:dyDescent="0.25">
      <c r="A348" s="1">
        <v>2392</v>
      </c>
      <c r="B348" s="2" t="s">
        <v>346</v>
      </c>
      <c r="C348" s="3">
        <v>3</v>
      </c>
      <c r="D348" s="3">
        <v>1</v>
      </c>
      <c r="E348" s="4" t="str">
        <f t="shared" si="10"/>
        <v>Y</v>
      </c>
      <c r="F348" t="str">
        <f t="shared" si="11"/>
        <v>3Y</v>
      </c>
      <c r="G348">
        <f>INDEX(MATRIX[#All],MATCH(APPROVED8[[#This Row],[KEY]],matrix!$A$1:$A$21,0),MATCH(APPROVED85[[#Headers],[F24]],MATRIX[#Headers],0))</f>
        <v>1</v>
      </c>
    </row>
    <row r="349" spans="1:7" ht="16.899999999999999" customHeight="1" x14ac:dyDescent="0.25">
      <c r="A349" s="1">
        <v>2394</v>
      </c>
      <c r="B349" s="2" t="s">
        <v>347</v>
      </c>
      <c r="C349" s="3">
        <v>5</v>
      </c>
      <c r="D349" s="3">
        <v>3</v>
      </c>
      <c r="E349" s="4" t="str">
        <f t="shared" si="10"/>
        <v>Y</v>
      </c>
      <c r="F349" t="str">
        <f t="shared" si="11"/>
        <v>5Y</v>
      </c>
      <c r="G349">
        <f>INDEX(MATRIX[#All],MATCH(APPROVED8[[#This Row],[KEY]],matrix!$A$1:$A$21,0),MATCH(APPROVED85[[#Headers],[F24]],MATRIX[#Headers],0))</f>
        <v>2</v>
      </c>
    </row>
    <row r="350" spans="1:7" ht="16.899999999999999" customHeight="1" x14ac:dyDescent="0.25">
      <c r="A350" s="1">
        <v>2395</v>
      </c>
      <c r="B350" s="2" t="s">
        <v>348</v>
      </c>
      <c r="C350" s="3">
        <v>2</v>
      </c>
      <c r="D350" s="3">
        <v>0</v>
      </c>
      <c r="E350" s="4" t="str">
        <f t="shared" si="10"/>
        <v>N</v>
      </c>
      <c r="F350" t="str">
        <f t="shared" si="11"/>
        <v>2N</v>
      </c>
      <c r="G350">
        <f>INDEX(MATRIX[#All],MATCH(APPROVED8[[#This Row],[KEY]],matrix!$A$1:$A$21,0),MATCH(APPROVED85[[#Headers],[F24]],MATRIX[#Headers],0))</f>
        <v>1</v>
      </c>
    </row>
    <row r="351" spans="1:7" ht="16.899999999999999" customHeight="1" x14ac:dyDescent="0.25">
      <c r="A351" s="1">
        <v>2398</v>
      </c>
      <c r="B351" s="2" t="s">
        <v>349</v>
      </c>
      <c r="C351" s="3">
        <v>1</v>
      </c>
      <c r="D351" s="3">
        <v>0</v>
      </c>
      <c r="E351" s="4" t="str">
        <f t="shared" si="10"/>
        <v>N</v>
      </c>
      <c r="F351" t="str">
        <f t="shared" si="11"/>
        <v>1N</v>
      </c>
      <c r="G351">
        <f>INDEX(MATRIX[#All],MATCH(APPROVED8[[#This Row],[KEY]],matrix!$A$1:$A$21,0),MATCH(APPROVED85[[#Headers],[F24]],MATRIX[#Headers],0))</f>
        <v>1</v>
      </c>
    </row>
    <row r="352" spans="1:7" ht="16.899999999999999" customHeight="1" x14ac:dyDescent="0.25">
      <c r="A352" s="1">
        <v>2400</v>
      </c>
      <c r="B352" s="2" t="s">
        <v>350</v>
      </c>
      <c r="C352" s="3">
        <v>1</v>
      </c>
      <c r="D352" s="3">
        <v>0</v>
      </c>
      <c r="E352" s="4" t="str">
        <f t="shared" si="10"/>
        <v>N</v>
      </c>
      <c r="F352" t="str">
        <f t="shared" si="11"/>
        <v>1N</v>
      </c>
      <c r="G352">
        <f>INDEX(MATRIX[#All],MATCH(APPROVED8[[#This Row],[KEY]],matrix!$A$1:$A$21,0),MATCH(APPROVED85[[#Headers],[F24]],MATRIX[#Headers],0))</f>
        <v>1</v>
      </c>
    </row>
    <row r="353" spans="1:7" ht="16.899999999999999" customHeight="1" x14ac:dyDescent="0.25">
      <c r="A353" s="1">
        <v>2401</v>
      </c>
      <c r="B353" s="2" t="s">
        <v>351</v>
      </c>
      <c r="C353" s="3">
        <v>2</v>
      </c>
      <c r="D353" s="3">
        <v>0</v>
      </c>
      <c r="E353" s="4" t="str">
        <f t="shared" si="10"/>
        <v>N</v>
      </c>
      <c r="F353" t="str">
        <f t="shared" si="11"/>
        <v>2N</v>
      </c>
      <c r="G353">
        <f>INDEX(MATRIX[#All],MATCH(APPROVED8[[#This Row],[KEY]],matrix!$A$1:$A$21,0),MATCH(APPROVED85[[#Headers],[F24]],MATRIX[#Headers],0))</f>
        <v>1</v>
      </c>
    </row>
    <row r="354" spans="1:7" ht="16.899999999999999" customHeight="1" x14ac:dyDescent="0.25">
      <c r="A354" s="1">
        <v>2404</v>
      </c>
      <c r="B354" s="2" t="s">
        <v>352</v>
      </c>
      <c r="C354" s="3">
        <v>1</v>
      </c>
      <c r="D354" s="3">
        <v>0</v>
      </c>
      <c r="E354" s="4" t="str">
        <f t="shared" si="10"/>
        <v>N</v>
      </c>
      <c r="F354" t="str">
        <f t="shared" si="11"/>
        <v>1N</v>
      </c>
      <c r="G354">
        <f>INDEX(MATRIX[#All],MATCH(APPROVED8[[#This Row],[KEY]],matrix!$A$1:$A$21,0),MATCH(APPROVED85[[#Headers],[F24]],MATRIX[#Headers],0))</f>
        <v>1</v>
      </c>
    </row>
    <row r="355" spans="1:7" ht="16.899999999999999" customHeight="1" x14ac:dyDescent="0.25">
      <c r="A355" s="1">
        <v>2407</v>
      </c>
      <c r="B355" s="2" t="s">
        <v>353</v>
      </c>
      <c r="C355" s="3">
        <v>4</v>
      </c>
      <c r="D355" s="3">
        <v>2</v>
      </c>
      <c r="E355" s="4" t="str">
        <f t="shared" si="10"/>
        <v>Y</v>
      </c>
      <c r="F355" t="str">
        <f t="shared" si="11"/>
        <v>4Y</v>
      </c>
      <c r="G355">
        <f>INDEX(MATRIX[#All],MATCH(APPROVED8[[#This Row],[KEY]],matrix!$A$1:$A$21,0),MATCH(APPROVED85[[#Headers],[F24]],MATRIX[#Headers],0))</f>
        <v>1</v>
      </c>
    </row>
    <row r="356" spans="1:7" ht="16.899999999999999" customHeight="1" x14ac:dyDescent="0.25">
      <c r="A356" s="1">
        <v>2410</v>
      </c>
      <c r="B356" s="2" t="s">
        <v>354</v>
      </c>
      <c r="C356" s="3">
        <v>1</v>
      </c>
      <c r="D356" s="3">
        <v>0</v>
      </c>
      <c r="E356" s="4" t="str">
        <f t="shared" si="10"/>
        <v>N</v>
      </c>
      <c r="F356" t="str">
        <f t="shared" si="11"/>
        <v>1N</v>
      </c>
      <c r="G356">
        <f>INDEX(MATRIX[#All],MATCH(APPROVED8[[#This Row],[KEY]],matrix!$A$1:$A$21,0),MATCH(APPROVED85[[#Headers],[F24]],MATRIX[#Headers],0))</f>
        <v>1</v>
      </c>
    </row>
    <row r="357" spans="1:7" ht="16.899999999999999" customHeight="1" x14ac:dyDescent="0.25">
      <c r="A357" s="1">
        <v>2411</v>
      </c>
      <c r="B357" s="2" t="s">
        <v>355</v>
      </c>
      <c r="C357" s="3">
        <v>1</v>
      </c>
      <c r="D357" s="3">
        <v>0</v>
      </c>
      <c r="E357" s="4" t="str">
        <f t="shared" si="10"/>
        <v>N</v>
      </c>
      <c r="F357" t="str">
        <f t="shared" si="11"/>
        <v>1N</v>
      </c>
      <c r="G357">
        <f>INDEX(MATRIX[#All],MATCH(APPROVED8[[#This Row],[KEY]],matrix!$A$1:$A$21,0),MATCH(APPROVED85[[#Headers],[F24]],MATRIX[#Headers],0))</f>
        <v>1</v>
      </c>
    </row>
    <row r="358" spans="1:7" ht="16.899999999999999" customHeight="1" x14ac:dyDescent="0.25">
      <c r="A358" s="1">
        <v>2412</v>
      </c>
      <c r="B358" s="2" t="s">
        <v>356</v>
      </c>
      <c r="C358" s="3">
        <v>1</v>
      </c>
      <c r="D358" s="3">
        <v>0</v>
      </c>
      <c r="E358" s="4" t="str">
        <f t="shared" si="10"/>
        <v>N</v>
      </c>
      <c r="F358" t="str">
        <f t="shared" si="11"/>
        <v>1N</v>
      </c>
      <c r="G358">
        <f>INDEX(MATRIX[#All],MATCH(APPROVED8[[#This Row],[KEY]],matrix!$A$1:$A$21,0),MATCH(APPROVED85[[#Headers],[F24]],MATRIX[#Headers],0))</f>
        <v>1</v>
      </c>
    </row>
    <row r="359" spans="1:7" ht="16.899999999999999" customHeight="1" x14ac:dyDescent="0.25">
      <c r="A359" s="1">
        <v>2413</v>
      </c>
      <c r="B359" s="2" t="s">
        <v>357</v>
      </c>
      <c r="C359" s="3">
        <v>1</v>
      </c>
      <c r="D359" s="3">
        <v>0</v>
      </c>
      <c r="E359" s="4" t="str">
        <f t="shared" si="10"/>
        <v>N</v>
      </c>
      <c r="F359" t="str">
        <f t="shared" si="11"/>
        <v>1N</v>
      </c>
      <c r="G359">
        <f>INDEX(MATRIX[#All],MATCH(APPROVED8[[#This Row],[KEY]],matrix!$A$1:$A$21,0),MATCH(APPROVED85[[#Headers],[F24]],MATRIX[#Headers],0))</f>
        <v>1</v>
      </c>
    </row>
    <row r="360" spans="1:7" ht="16.899999999999999" customHeight="1" x14ac:dyDescent="0.25">
      <c r="A360" s="1">
        <v>2414</v>
      </c>
      <c r="B360" s="2" t="s">
        <v>358</v>
      </c>
      <c r="C360" s="3">
        <v>1</v>
      </c>
      <c r="D360" s="3">
        <v>0</v>
      </c>
      <c r="E360" s="4" t="str">
        <f t="shared" si="10"/>
        <v>N</v>
      </c>
      <c r="F360" t="str">
        <f t="shared" si="11"/>
        <v>1N</v>
      </c>
      <c r="G360">
        <f>INDEX(MATRIX[#All],MATCH(APPROVED8[[#This Row],[KEY]],matrix!$A$1:$A$21,0),MATCH(APPROVED85[[#Headers],[F24]],MATRIX[#Headers],0))</f>
        <v>1</v>
      </c>
    </row>
    <row r="361" spans="1:7" ht="16.899999999999999" customHeight="1" x14ac:dyDescent="0.25">
      <c r="A361" s="1">
        <v>2415</v>
      </c>
      <c r="B361" s="2" t="s">
        <v>359</v>
      </c>
      <c r="C361" s="3">
        <v>2</v>
      </c>
      <c r="D361" s="3">
        <v>1</v>
      </c>
      <c r="E361" s="4" t="str">
        <f t="shared" si="10"/>
        <v>Y</v>
      </c>
      <c r="F361" t="str">
        <f t="shared" si="11"/>
        <v>2Y</v>
      </c>
      <c r="G361">
        <f>INDEX(MATRIX[#All],MATCH(APPROVED8[[#This Row],[KEY]],matrix!$A$1:$A$21,0),MATCH(APPROVED85[[#Headers],[F24]],MATRIX[#Headers],0))</f>
        <v>1</v>
      </c>
    </row>
    <row r="362" spans="1:7" ht="16.899999999999999" customHeight="1" x14ac:dyDescent="0.25">
      <c r="A362" s="1">
        <v>2417</v>
      </c>
      <c r="B362" s="2" t="s">
        <v>360</v>
      </c>
      <c r="C362" s="3">
        <v>1</v>
      </c>
      <c r="D362" s="3">
        <v>0</v>
      </c>
      <c r="E362" s="4" t="str">
        <f t="shared" si="10"/>
        <v>N</v>
      </c>
      <c r="F362" t="str">
        <f t="shared" si="11"/>
        <v>1N</v>
      </c>
      <c r="G362">
        <f>INDEX(MATRIX[#All],MATCH(APPROVED8[[#This Row],[KEY]],matrix!$A$1:$A$21,0),MATCH(APPROVED85[[#Headers],[F24]],MATRIX[#Headers],0))</f>
        <v>1</v>
      </c>
    </row>
    <row r="363" spans="1:7" ht="16.899999999999999" customHeight="1" x14ac:dyDescent="0.25">
      <c r="A363" s="1">
        <v>2419</v>
      </c>
      <c r="B363" s="2" t="s">
        <v>361</v>
      </c>
      <c r="C363" s="3">
        <v>1</v>
      </c>
      <c r="D363" s="3">
        <v>0</v>
      </c>
      <c r="E363" s="4" t="str">
        <f t="shared" si="10"/>
        <v>N</v>
      </c>
      <c r="F363" t="str">
        <f t="shared" si="11"/>
        <v>1N</v>
      </c>
      <c r="G363">
        <f>INDEX(MATRIX[#All],MATCH(APPROVED8[[#This Row],[KEY]],matrix!$A$1:$A$21,0),MATCH(APPROVED85[[#Headers],[F24]],MATRIX[#Headers],0))</f>
        <v>1</v>
      </c>
    </row>
    <row r="364" spans="1:7" ht="16.899999999999999" customHeight="1" x14ac:dyDescent="0.25">
      <c r="A364" s="1">
        <v>2420</v>
      </c>
      <c r="B364" s="2" t="s">
        <v>362</v>
      </c>
      <c r="C364" s="3">
        <v>1</v>
      </c>
      <c r="D364" s="3">
        <v>0</v>
      </c>
      <c r="E364" s="4" t="str">
        <f t="shared" si="10"/>
        <v>N</v>
      </c>
      <c r="F364" t="str">
        <f t="shared" si="11"/>
        <v>1N</v>
      </c>
      <c r="G364">
        <f>INDEX(MATRIX[#All],MATCH(APPROVED8[[#This Row],[KEY]],matrix!$A$1:$A$21,0),MATCH(APPROVED85[[#Headers],[F24]],MATRIX[#Headers],0))</f>
        <v>1</v>
      </c>
    </row>
    <row r="365" spans="1:7" ht="16.899999999999999" customHeight="1" x14ac:dyDescent="0.25">
      <c r="A365" s="1">
        <v>2423</v>
      </c>
      <c r="B365" s="2" t="s">
        <v>363</v>
      </c>
      <c r="C365" s="3">
        <v>1</v>
      </c>
      <c r="D365" s="3">
        <v>0</v>
      </c>
      <c r="E365" s="4" t="str">
        <f t="shared" si="10"/>
        <v>N</v>
      </c>
      <c r="F365" t="str">
        <f t="shared" si="11"/>
        <v>1N</v>
      </c>
      <c r="G365">
        <f>INDEX(MATRIX[#All],MATCH(APPROVED8[[#This Row],[KEY]],matrix!$A$1:$A$21,0),MATCH(APPROVED85[[#Headers],[F24]],MATRIX[#Headers],0))</f>
        <v>1</v>
      </c>
    </row>
    <row r="366" spans="1:7" ht="16.899999999999999" customHeight="1" x14ac:dyDescent="0.25">
      <c r="A366" s="1">
        <v>2424</v>
      </c>
      <c r="B366" s="2" t="s">
        <v>364</v>
      </c>
      <c r="C366" s="3">
        <v>6</v>
      </c>
      <c r="D366" s="3">
        <v>2</v>
      </c>
      <c r="E366" s="4" t="str">
        <f t="shared" si="10"/>
        <v>Y</v>
      </c>
      <c r="F366" t="str">
        <f t="shared" si="11"/>
        <v>6Y</v>
      </c>
      <c r="G366">
        <f>INDEX(MATRIX[#All],MATCH(APPROVED8[[#This Row],[KEY]],matrix!$A$1:$A$21,0),MATCH(APPROVED85[[#Headers],[F24]],MATRIX[#Headers],0))</f>
        <v>2</v>
      </c>
    </row>
    <row r="367" spans="1:7" ht="16.899999999999999" customHeight="1" x14ac:dyDescent="0.25">
      <c r="A367" s="1">
        <v>2425</v>
      </c>
      <c r="B367" s="2" t="s">
        <v>365</v>
      </c>
      <c r="C367" s="3">
        <v>1</v>
      </c>
      <c r="D367" s="3">
        <v>0</v>
      </c>
      <c r="E367" s="4" t="str">
        <f t="shared" si="10"/>
        <v>N</v>
      </c>
      <c r="F367" t="str">
        <f t="shared" si="11"/>
        <v>1N</v>
      </c>
      <c r="G367">
        <f>INDEX(MATRIX[#All],MATCH(APPROVED8[[#This Row],[KEY]],matrix!$A$1:$A$21,0),MATCH(APPROVED85[[#Headers],[F24]],MATRIX[#Headers],0))</f>
        <v>1</v>
      </c>
    </row>
    <row r="368" spans="1:7" ht="16.899999999999999" customHeight="1" x14ac:dyDescent="0.25">
      <c r="A368" s="1">
        <v>2429</v>
      </c>
      <c r="B368" s="2" t="s">
        <v>366</v>
      </c>
      <c r="C368" s="3">
        <v>5</v>
      </c>
      <c r="D368" s="3">
        <v>3</v>
      </c>
      <c r="E368" s="4" t="str">
        <f t="shared" si="10"/>
        <v>Y</v>
      </c>
      <c r="F368" t="str">
        <f t="shared" si="11"/>
        <v>5Y</v>
      </c>
      <c r="G368">
        <f>INDEX(MATRIX[#All],MATCH(APPROVED8[[#This Row],[KEY]],matrix!$A$1:$A$21,0),MATCH(APPROVED85[[#Headers],[F24]],MATRIX[#Headers],0))</f>
        <v>2</v>
      </c>
    </row>
    <row r="369" spans="1:7" ht="16.899999999999999" customHeight="1" x14ac:dyDescent="0.25">
      <c r="A369" s="1">
        <v>2430</v>
      </c>
      <c r="B369" s="2" t="s">
        <v>367</v>
      </c>
      <c r="C369" s="3">
        <v>1</v>
      </c>
      <c r="D369" s="3">
        <v>0</v>
      </c>
      <c r="E369" s="4" t="str">
        <f t="shared" si="10"/>
        <v>N</v>
      </c>
      <c r="F369" t="str">
        <f t="shared" si="11"/>
        <v>1N</v>
      </c>
      <c r="G369">
        <f>INDEX(MATRIX[#All],MATCH(APPROVED8[[#This Row],[KEY]],matrix!$A$1:$A$21,0),MATCH(APPROVED85[[#Headers],[F24]],MATRIX[#Headers],0))</f>
        <v>1</v>
      </c>
    </row>
    <row r="370" spans="1:7" ht="16.899999999999999" customHeight="1" x14ac:dyDescent="0.25">
      <c r="A370" s="1">
        <v>2431</v>
      </c>
      <c r="B370" s="2" t="s">
        <v>368</v>
      </c>
      <c r="C370" s="3">
        <v>1</v>
      </c>
      <c r="D370" s="3">
        <v>0</v>
      </c>
      <c r="E370" s="4" t="str">
        <f t="shared" si="10"/>
        <v>N</v>
      </c>
      <c r="F370" t="str">
        <f t="shared" si="11"/>
        <v>1N</v>
      </c>
      <c r="G370">
        <f>INDEX(MATRIX[#All],MATCH(APPROVED8[[#This Row],[KEY]],matrix!$A$1:$A$21,0),MATCH(APPROVED85[[#Headers],[F24]],MATRIX[#Headers],0))</f>
        <v>1</v>
      </c>
    </row>
    <row r="371" spans="1:7" ht="16.899999999999999" customHeight="1" x14ac:dyDescent="0.25">
      <c r="A371" s="1">
        <v>2432</v>
      </c>
      <c r="B371" s="2" t="s">
        <v>369</v>
      </c>
      <c r="C371" s="3">
        <v>4</v>
      </c>
      <c r="D371" s="3">
        <v>2</v>
      </c>
      <c r="E371" s="4" t="str">
        <f t="shared" si="10"/>
        <v>Y</v>
      </c>
      <c r="F371" t="str">
        <f t="shared" si="11"/>
        <v>4Y</v>
      </c>
      <c r="G371">
        <f>INDEX(MATRIX[#All],MATCH(APPROVED8[[#This Row],[KEY]],matrix!$A$1:$A$21,0),MATCH(APPROVED85[[#Headers],[F24]],MATRIX[#Headers],0))</f>
        <v>1</v>
      </c>
    </row>
    <row r="372" spans="1:7" ht="16.899999999999999" customHeight="1" x14ac:dyDescent="0.25">
      <c r="A372" s="1">
        <v>2434</v>
      </c>
      <c r="B372" s="2" t="s">
        <v>370</v>
      </c>
      <c r="C372" s="3">
        <v>2</v>
      </c>
      <c r="D372" s="3">
        <v>1</v>
      </c>
      <c r="E372" s="4" t="str">
        <f t="shared" si="10"/>
        <v>Y</v>
      </c>
      <c r="F372" t="str">
        <f t="shared" si="11"/>
        <v>2Y</v>
      </c>
      <c r="G372">
        <f>INDEX(MATRIX[#All],MATCH(APPROVED8[[#This Row],[KEY]],matrix!$A$1:$A$21,0),MATCH(APPROVED85[[#Headers],[F24]],MATRIX[#Headers],0))</f>
        <v>1</v>
      </c>
    </row>
    <row r="373" spans="1:7" ht="16.899999999999999" customHeight="1" x14ac:dyDescent="0.25">
      <c r="A373" s="1">
        <v>2435</v>
      </c>
      <c r="B373" s="2" t="s">
        <v>371</v>
      </c>
      <c r="C373" s="3">
        <v>2</v>
      </c>
      <c r="D373" s="3">
        <v>1</v>
      </c>
      <c r="E373" s="4" t="str">
        <f t="shared" si="10"/>
        <v>Y</v>
      </c>
      <c r="F373" t="str">
        <f t="shared" si="11"/>
        <v>2Y</v>
      </c>
      <c r="G373">
        <f>INDEX(MATRIX[#All],MATCH(APPROVED8[[#This Row],[KEY]],matrix!$A$1:$A$21,0),MATCH(APPROVED85[[#Headers],[F24]],MATRIX[#Headers],0))</f>
        <v>1</v>
      </c>
    </row>
    <row r="374" spans="1:7" ht="16.899999999999999" customHeight="1" x14ac:dyDescent="0.25">
      <c r="A374" s="1">
        <v>2438</v>
      </c>
      <c r="B374" s="2" t="s">
        <v>372</v>
      </c>
      <c r="C374" s="3">
        <v>1</v>
      </c>
      <c r="D374" s="3">
        <v>0</v>
      </c>
      <c r="E374" s="4" t="str">
        <f t="shared" si="10"/>
        <v>N</v>
      </c>
      <c r="F374" t="str">
        <f t="shared" si="11"/>
        <v>1N</v>
      </c>
      <c r="G374">
        <f>INDEX(MATRIX[#All],MATCH(APPROVED8[[#This Row],[KEY]],matrix!$A$1:$A$21,0),MATCH(APPROVED85[[#Headers],[F24]],MATRIX[#Headers],0))</f>
        <v>1</v>
      </c>
    </row>
    <row r="375" spans="1:7" ht="16.899999999999999" customHeight="1" x14ac:dyDescent="0.25">
      <c r="A375" s="1">
        <v>2439</v>
      </c>
      <c r="B375" s="2" t="s">
        <v>373</v>
      </c>
      <c r="C375" s="3">
        <v>4</v>
      </c>
      <c r="D375" s="3">
        <v>2</v>
      </c>
      <c r="E375" s="4" t="str">
        <f t="shared" si="10"/>
        <v>Y</v>
      </c>
      <c r="F375" t="str">
        <f t="shared" si="11"/>
        <v>4Y</v>
      </c>
      <c r="G375">
        <f>INDEX(MATRIX[#All],MATCH(APPROVED8[[#This Row],[KEY]],matrix!$A$1:$A$21,0),MATCH(APPROVED85[[#Headers],[F24]],MATRIX[#Headers],0))</f>
        <v>1</v>
      </c>
    </row>
    <row r="376" spans="1:7" ht="16.899999999999999" customHeight="1" x14ac:dyDescent="0.25">
      <c r="A376" s="1">
        <v>2440</v>
      </c>
      <c r="B376" s="2" t="s">
        <v>374</v>
      </c>
      <c r="C376" s="3">
        <v>3</v>
      </c>
      <c r="D376" s="3">
        <v>2</v>
      </c>
      <c r="E376" s="4" t="str">
        <f t="shared" si="10"/>
        <v>Y</v>
      </c>
      <c r="F376" t="str">
        <f t="shared" si="11"/>
        <v>3Y</v>
      </c>
      <c r="G376">
        <f>INDEX(MATRIX[#All],MATCH(APPROVED8[[#This Row],[KEY]],matrix!$A$1:$A$21,0),MATCH(APPROVED85[[#Headers],[F24]],MATRIX[#Headers],0))</f>
        <v>1</v>
      </c>
    </row>
    <row r="377" spans="1:7" ht="16.899999999999999" customHeight="1" x14ac:dyDescent="0.25">
      <c r="A377" s="1">
        <v>2441</v>
      </c>
      <c r="B377" s="2" t="s">
        <v>375</v>
      </c>
      <c r="C377" s="3">
        <v>1</v>
      </c>
      <c r="D377" s="3">
        <v>0</v>
      </c>
      <c r="E377" s="4" t="str">
        <f t="shared" si="10"/>
        <v>N</v>
      </c>
      <c r="F377" t="str">
        <f t="shared" si="11"/>
        <v>1N</v>
      </c>
      <c r="G377">
        <f>INDEX(MATRIX[#All],MATCH(APPROVED8[[#This Row],[KEY]],matrix!$A$1:$A$21,0),MATCH(APPROVED85[[#Headers],[F24]],MATRIX[#Headers],0))</f>
        <v>1</v>
      </c>
    </row>
    <row r="378" spans="1:7" ht="16.899999999999999" customHeight="1" x14ac:dyDescent="0.25">
      <c r="A378" s="1">
        <v>2444</v>
      </c>
      <c r="B378" s="2" t="s">
        <v>376</v>
      </c>
      <c r="C378" s="3">
        <v>3</v>
      </c>
      <c r="D378" s="3">
        <v>2</v>
      </c>
      <c r="E378" s="4" t="str">
        <f t="shared" si="10"/>
        <v>Y</v>
      </c>
      <c r="F378" t="str">
        <f t="shared" si="11"/>
        <v>3Y</v>
      </c>
      <c r="G378">
        <f>INDEX(MATRIX[#All],MATCH(APPROVED8[[#This Row],[KEY]],matrix!$A$1:$A$21,0),MATCH(APPROVED85[[#Headers],[F24]],MATRIX[#Headers],0))</f>
        <v>1</v>
      </c>
    </row>
    <row r="379" spans="1:7" ht="16.899999999999999" customHeight="1" x14ac:dyDescent="0.25">
      <c r="A379" s="1">
        <v>2445</v>
      </c>
      <c r="B379" s="2" t="s">
        <v>377</v>
      </c>
      <c r="C379" s="3">
        <v>3</v>
      </c>
      <c r="D379" s="3">
        <v>1</v>
      </c>
      <c r="E379" s="4" t="str">
        <f t="shared" si="10"/>
        <v>Y</v>
      </c>
      <c r="F379" t="str">
        <f t="shared" si="11"/>
        <v>3Y</v>
      </c>
      <c r="G379">
        <f>INDEX(MATRIX[#All],MATCH(APPROVED8[[#This Row],[KEY]],matrix!$A$1:$A$21,0),MATCH(APPROVED85[[#Headers],[F24]],MATRIX[#Headers],0))</f>
        <v>1</v>
      </c>
    </row>
    <row r="380" spans="1:7" ht="16.899999999999999" customHeight="1" x14ac:dyDescent="0.25">
      <c r="A380" s="1">
        <v>2446</v>
      </c>
      <c r="B380" s="2" t="s">
        <v>378</v>
      </c>
      <c r="C380" s="3">
        <v>4</v>
      </c>
      <c r="D380" s="3">
        <v>2</v>
      </c>
      <c r="E380" s="4" t="str">
        <f t="shared" si="10"/>
        <v>Y</v>
      </c>
      <c r="F380" t="str">
        <f t="shared" si="11"/>
        <v>4Y</v>
      </c>
      <c r="G380">
        <f>INDEX(MATRIX[#All],MATCH(APPROVED8[[#This Row],[KEY]],matrix!$A$1:$A$21,0),MATCH(APPROVED85[[#Headers],[F24]],MATRIX[#Headers],0))</f>
        <v>1</v>
      </c>
    </row>
    <row r="381" spans="1:7" ht="16.899999999999999" customHeight="1" x14ac:dyDescent="0.25">
      <c r="A381" s="1">
        <v>2451</v>
      </c>
      <c r="B381" s="2" t="s">
        <v>379</v>
      </c>
      <c r="C381" s="3">
        <v>7</v>
      </c>
      <c r="D381" s="3">
        <v>5</v>
      </c>
      <c r="E381" s="4" t="str">
        <f t="shared" si="10"/>
        <v>Y</v>
      </c>
      <c r="F381" t="str">
        <f t="shared" si="11"/>
        <v>7Y</v>
      </c>
      <c r="G381">
        <f>INDEX(MATRIX[#All],MATCH(APPROVED8[[#This Row],[KEY]],matrix!$A$1:$A$21,0),MATCH(APPROVED85[[#Headers],[F24]],MATRIX[#Headers],0))</f>
        <v>3</v>
      </c>
    </row>
    <row r="382" spans="1:7" ht="16.899999999999999" customHeight="1" x14ac:dyDescent="0.25">
      <c r="A382" s="1">
        <v>2454</v>
      </c>
      <c r="B382" s="2" t="s">
        <v>380</v>
      </c>
      <c r="C382" s="3">
        <v>2</v>
      </c>
      <c r="D382" s="3">
        <v>0</v>
      </c>
      <c r="E382" s="4" t="str">
        <f t="shared" si="10"/>
        <v>N</v>
      </c>
      <c r="F382" t="str">
        <f t="shared" si="11"/>
        <v>2N</v>
      </c>
      <c r="G382">
        <f>INDEX(MATRIX[#All],MATCH(APPROVED8[[#This Row],[KEY]],matrix!$A$1:$A$21,0),MATCH(APPROVED85[[#Headers],[F24]],MATRIX[#Headers],0))</f>
        <v>1</v>
      </c>
    </row>
    <row r="383" spans="1:7" ht="16.899999999999999" customHeight="1" x14ac:dyDescent="0.25">
      <c r="A383" s="1">
        <v>2456</v>
      </c>
      <c r="B383" s="2" t="s">
        <v>381</v>
      </c>
      <c r="C383" s="3">
        <v>6</v>
      </c>
      <c r="D383" s="3">
        <v>4</v>
      </c>
      <c r="E383" s="4" t="str">
        <f t="shared" si="10"/>
        <v>Y</v>
      </c>
      <c r="F383" t="str">
        <f t="shared" si="11"/>
        <v>6Y</v>
      </c>
      <c r="G383">
        <f>INDEX(MATRIX[#All],MATCH(APPROVED8[[#This Row],[KEY]],matrix!$A$1:$A$21,0),MATCH(APPROVED85[[#Headers],[F24]],MATRIX[#Headers],0))</f>
        <v>2</v>
      </c>
    </row>
    <row r="384" spans="1:7" ht="16.899999999999999" customHeight="1" x14ac:dyDescent="0.25">
      <c r="A384" s="1">
        <v>2457</v>
      </c>
      <c r="B384" s="2" t="s">
        <v>382</v>
      </c>
      <c r="C384" s="3">
        <v>3</v>
      </c>
      <c r="D384" s="3">
        <v>2</v>
      </c>
      <c r="E384" s="4" t="str">
        <f t="shared" si="10"/>
        <v>Y</v>
      </c>
      <c r="F384" t="str">
        <f t="shared" si="11"/>
        <v>3Y</v>
      </c>
      <c r="G384">
        <f>INDEX(MATRIX[#All],MATCH(APPROVED8[[#This Row],[KEY]],matrix!$A$1:$A$21,0),MATCH(APPROVED85[[#Headers],[F24]],MATRIX[#Headers],0))</f>
        <v>1</v>
      </c>
    </row>
    <row r="385" spans="1:7" ht="16.899999999999999" customHeight="1" x14ac:dyDescent="0.25">
      <c r="A385" s="1">
        <v>2458</v>
      </c>
      <c r="B385" s="2" t="s">
        <v>383</v>
      </c>
      <c r="C385" s="3">
        <v>1</v>
      </c>
      <c r="D385" s="3">
        <v>0</v>
      </c>
      <c r="E385" s="4" t="str">
        <f t="shared" si="10"/>
        <v>N</v>
      </c>
      <c r="F385" t="str">
        <f t="shared" si="11"/>
        <v>1N</v>
      </c>
      <c r="G385">
        <f>INDEX(MATRIX[#All],MATCH(APPROVED8[[#This Row],[KEY]],matrix!$A$1:$A$21,0),MATCH(APPROVED85[[#Headers],[F24]],MATRIX[#Headers],0))</f>
        <v>1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BC5E-0F2C-4656-A47B-1586643A950C}">
  <sheetPr>
    <tabColor rgb="FF7030A0"/>
  </sheetPr>
  <dimension ref="A3:C18"/>
  <sheetViews>
    <sheetView workbookViewId="0">
      <selection activeCell="F17" sqref="F17"/>
    </sheetView>
  </sheetViews>
  <sheetFormatPr defaultRowHeight="12.75" x14ac:dyDescent="0.2"/>
  <cols>
    <col min="1" max="1" width="13.85546875" bestFit="1" customWidth="1"/>
    <col min="2" max="2" width="13.5703125" bestFit="1" customWidth="1"/>
    <col min="3" max="3" width="11.140625" bestFit="1" customWidth="1"/>
  </cols>
  <sheetData>
    <row r="3" spans="1:3" x14ac:dyDescent="0.2">
      <c r="A3" s="25" t="s">
        <v>487</v>
      </c>
      <c r="B3" t="s">
        <v>491</v>
      </c>
      <c r="C3" t="s">
        <v>492</v>
      </c>
    </row>
    <row r="4" spans="1:3" x14ac:dyDescent="0.2">
      <c r="A4" s="26" t="s">
        <v>455</v>
      </c>
      <c r="B4" s="27">
        <v>126</v>
      </c>
      <c r="C4" s="27">
        <v>126</v>
      </c>
    </row>
    <row r="5" spans="1:3" x14ac:dyDescent="0.2">
      <c r="A5" s="26" t="s">
        <v>456</v>
      </c>
      <c r="B5" s="27">
        <v>32</v>
      </c>
      <c r="C5" s="27">
        <v>32</v>
      </c>
    </row>
    <row r="6" spans="1:3" x14ac:dyDescent="0.2">
      <c r="A6" s="26" t="s">
        <v>457</v>
      </c>
      <c r="B6" s="27">
        <v>8</v>
      </c>
      <c r="C6" s="27">
        <v>8</v>
      </c>
    </row>
    <row r="7" spans="1:3" x14ac:dyDescent="0.2">
      <c r="A7" s="26" t="s">
        <v>458</v>
      </c>
      <c r="B7" s="27">
        <v>2</v>
      </c>
      <c r="C7" s="27">
        <v>2</v>
      </c>
    </row>
    <row r="8" spans="1:3" x14ac:dyDescent="0.2">
      <c r="A8" s="26" t="s">
        <v>459</v>
      </c>
      <c r="B8" s="27">
        <v>1</v>
      </c>
      <c r="C8" s="27">
        <v>1</v>
      </c>
    </row>
    <row r="9" spans="1:3" x14ac:dyDescent="0.2">
      <c r="A9" s="26" t="s">
        <v>465</v>
      </c>
      <c r="B9" s="27">
        <v>30</v>
      </c>
      <c r="C9" s="27">
        <v>30</v>
      </c>
    </row>
    <row r="10" spans="1:3" x14ac:dyDescent="0.2">
      <c r="A10" s="26" t="s">
        <v>466</v>
      </c>
      <c r="B10" s="27">
        <v>50</v>
      </c>
      <c r="C10" s="27">
        <v>50</v>
      </c>
    </row>
    <row r="11" spans="1:3" x14ac:dyDescent="0.2">
      <c r="A11" s="26" t="s">
        <v>467</v>
      </c>
      <c r="B11" s="27">
        <v>42</v>
      </c>
      <c r="C11" s="27">
        <v>84</v>
      </c>
    </row>
    <row r="12" spans="1:3" x14ac:dyDescent="0.2">
      <c r="A12" s="26" t="s">
        <v>468</v>
      </c>
      <c r="B12" s="27">
        <v>35</v>
      </c>
      <c r="C12" s="27">
        <v>70</v>
      </c>
    </row>
    <row r="13" spans="1:3" x14ac:dyDescent="0.2">
      <c r="A13" s="26" t="s">
        <v>469</v>
      </c>
      <c r="B13" s="27">
        <v>39</v>
      </c>
      <c r="C13" s="27">
        <v>78</v>
      </c>
    </row>
    <row r="14" spans="1:3" x14ac:dyDescent="0.2">
      <c r="A14" s="26" t="s">
        <v>470</v>
      </c>
      <c r="B14" s="27">
        <v>11</v>
      </c>
      <c r="C14" s="27">
        <v>33</v>
      </c>
    </row>
    <row r="15" spans="1:3" x14ac:dyDescent="0.2">
      <c r="A15" s="26" t="s">
        <v>471</v>
      </c>
      <c r="B15" s="27">
        <v>6</v>
      </c>
      <c r="C15" s="27">
        <v>18</v>
      </c>
    </row>
    <row r="16" spans="1:3" x14ac:dyDescent="0.2">
      <c r="A16" s="26" t="s">
        <v>473</v>
      </c>
      <c r="B16" s="27">
        <v>1</v>
      </c>
      <c r="C16" s="27">
        <v>3</v>
      </c>
    </row>
    <row r="17" spans="1:3" x14ac:dyDescent="0.2">
      <c r="A17" s="26" t="s">
        <v>472</v>
      </c>
      <c r="B17" s="27">
        <v>1</v>
      </c>
      <c r="C17" s="27">
        <v>3</v>
      </c>
    </row>
    <row r="18" spans="1:3" x14ac:dyDescent="0.2">
      <c r="A18" s="26" t="s">
        <v>488</v>
      </c>
      <c r="B18" s="27">
        <v>384</v>
      </c>
      <c r="C18" s="27">
        <v>538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B02E-A016-4E0C-815C-25A612ACAF37}">
  <sheetPr>
    <tabColor theme="7"/>
  </sheetPr>
  <dimension ref="A1:M385"/>
  <sheetViews>
    <sheetView workbookViewId="0">
      <selection activeCell="J23" sqref="J23"/>
    </sheetView>
  </sheetViews>
  <sheetFormatPr defaultRowHeight="12.75" x14ac:dyDescent="0.2"/>
  <cols>
    <col min="2" max="2" width="15.7109375" customWidth="1"/>
    <col min="8" max="8" width="12.5703125"/>
  </cols>
  <sheetData>
    <row r="1" spans="1:13" x14ac:dyDescent="0.2">
      <c r="A1" t="s">
        <v>0</v>
      </c>
      <c r="B1" t="s">
        <v>449</v>
      </c>
      <c r="C1" t="s">
        <v>450</v>
      </c>
      <c r="D1" t="s">
        <v>451</v>
      </c>
      <c r="E1" t="s">
        <v>452</v>
      </c>
      <c r="F1" t="s">
        <v>1</v>
      </c>
      <c r="G1" s="40" t="s">
        <v>409</v>
      </c>
      <c r="H1" s="40" t="s">
        <v>433</v>
      </c>
      <c r="I1" s="40" t="s">
        <v>441</v>
      </c>
      <c r="J1" s="40" t="s">
        <v>417</v>
      </c>
      <c r="K1" s="40" t="s">
        <v>401</v>
      </c>
      <c r="L1" s="40" t="s">
        <v>445</v>
      </c>
      <c r="M1" s="41" t="s">
        <v>425</v>
      </c>
    </row>
    <row r="2" spans="1:13" x14ac:dyDescent="0.2">
      <c r="A2">
        <v>432</v>
      </c>
      <c r="B2" t="s">
        <v>2</v>
      </c>
      <c r="C2">
        <v>5</v>
      </c>
      <c r="D2">
        <v>3</v>
      </c>
      <c r="E2" t="s">
        <v>493</v>
      </c>
      <c r="F2" t="s">
        <v>468</v>
      </c>
      <c r="G2">
        <v>4</v>
      </c>
      <c r="H2">
        <f>INDEX(MATRIX[#All],MATCH(APPROVED8[[#This Row],[KEY]],matrix!$A$1:$A$21,0),MATCH(APPROVED85[[#Headers],[F24]],MATRIX[#Headers],0))</f>
        <v>2</v>
      </c>
    </row>
    <row r="3" spans="1:13" x14ac:dyDescent="0.2">
      <c r="A3">
        <v>526</v>
      </c>
      <c r="B3" t="s">
        <v>3</v>
      </c>
      <c r="C3">
        <v>1</v>
      </c>
      <c r="D3">
        <v>0</v>
      </c>
      <c r="E3" t="s">
        <v>494</v>
      </c>
      <c r="F3" t="s">
        <v>455</v>
      </c>
      <c r="G3">
        <v>1</v>
      </c>
      <c r="H3">
        <f>INDEX(MATRIX[#All],MATCH(APPROVED8[[#This Row],[KEY]],matrix!$A$1:$A$21,0),MATCH(APPROVED85[[#Headers],[F24]],MATRIX[#Headers],0))</f>
        <v>1</v>
      </c>
    </row>
    <row r="4" spans="1:13" x14ac:dyDescent="0.2">
      <c r="A4">
        <v>529</v>
      </c>
      <c r="B4" t="s">
        <v>4</v>
      </c>
      <c r="C4">
        <v>1</v>
      </c>
      <c r="D4">
        <v>0</v>
      </c>
      <c r="E4" t="s">
        <v>494</v>
      </c>
      <c r="F4" t="s">
        <v>455</v>
      </c>
      <c r="G4">
        <v>1</v>
      </c>
      <c r="H4">
        <f>INDEX(MATRIX[#All],MATCH(APPROVED8[[#This Row],[KEY]],matrix!$A$1:$A$21,0),MATCH(APPROVED85[[#Headers],[F24]],MATRIX[#Headers],0))</f>
        <v>1</v>
      </c>
    </row>
    <row r="5" spans="1:13" x14ac:dyDescent="0.2">
      <c r="A5">
        <v>533</v>
      </c>
      <c r="B5" t="s">
        <v>5</v>
      </c>
      <c r="C5">
        <v>1</v>
      </c>
      <c r="D5">
        <v>0</v>
      </c>
      <c r="E5" t="s">
        <v>494</v>
      </c>
      <c r="F5" t="s">
        <v>455</v>
      </c>
      <c r="G5">
        <v>1</v>
      </c>
      <c r="H5">
        <f>INDEX(MATRIX[#All],MATCH(APPROVED8[[#This Row],[KEY]],matrix!$A$1:$A$21,0),MATCH(APPROVED85[[#Headers],[F24]],MATRIX[#Headers],0))</f>
        <v>1</v>
      </c>
    </row>
    <row r="6" spans="1:13" x14ac:dyDescent="0.2">
      <c r="A6">
        <v>535</v>
      </c>
      <c r="B6" t="s">
        <v>6</v>
      </c>
      <c r="C6">
        <v>4</v>
      </c>
      <c r="D6">
        <v>2</v>
      </c>
      <c r="E6" t="s">
        <v>493</v>
      </c>
      <c r="F6" t="s">
        <v>467</v>
      </c>
      <c r="G6">
        <v>4</v>
      </c>
      <c r="H6">
        <f>INDEX(MATRIX[#All],MATCH(APPROVED8[[#This Row],[KEY]],matrix!$A$1:$A$21,0),MATCH(APPROVED85[[#Headers],[F24]],MATRIX[#Headers],0))</f>
        <v>1</v>
      </c>
    </row>
    <row r="7" spans="1:13" x14ac:dyDescent="0.2">
      <c r="A7">
        <v>538</v>
      </c>
      <c r="B7" t="s">
        <v>7</v>
      </c>
      <c r="C7">
        <v>6</v>
      </c>
      <c r="D7">
        <v>4</v>
      </c>
      <c r="E7" t="s">
        <v>493</v>
      </c>
      <c r="F7" t="s">
        <v>469</v>
      </c>
      <c r="G7">
        <v>5</v>
      </c>
      <c r="H7">
        <f>INDEX(MATRIX[#All],MATCH(APPROVED8[[#This Row],[KEY]],matrix!$A$1:$A$21,0),MATCH(APPROVED85[[#Headers],[F24]],MATRIX[#Headers],0))</f>
        <v>2</v>
      </c>
    </row>
    <row r="8" spans="1:13" x14ac:dyDescent="0.2">
      <c r="A8">
        <v>540</v>
      </c>
      <c r="B8" t="s">
        <v>8</v>
      </c>
      <c r="C8">
        <v>3</v>
      </c>
      <c r="D8">
        <v>2</v>
      </c>
      <c r="E8" t="s">
        <v>493</v>
      </c>
      <c r="F8" t="s">
        <v>466</v>
      </c>
      <c r="G8">
        <v>4</v>
      </c>
      <c r="H8">
        <f>INDEX(MATRIX[#All],MATCH(APPROVED8[[#This Row],[KEY]],matrix!$A$1:$A$21,0),MATCH(APPROVED85[[#Headers],[F24]],MATRIX[#Headers],0))</f>
        <v>1</v>
      </c>
    </row>
    <row r="9" spans="1:13" x14ac:dyDescent="0.2">
      <c r="A9">
        <v>552</v>
      </c>
      <c r="B9" t="s">
        <v>9</v>
      </c>
      <c r="C9">
        <v>5</v>
      </c>
      <c r="D9">
        <v>3</v>
      </c>
      <c r="E9" t="s">
        <v>493</v>
      </c>
      <c r="F9" t="s">
        <v>468</v>
      </c>
      <c r="G9">
        <v>4</v>
      </c>
      <c r="H9">
        <f>INDEX(MATRIX[#All],MATCH(APPROVED8[[#This Row],[KEY]],matrix!$A$1:$A$21,0),MATCH(APPROVED85[[#Headers],[F24]],MATRIX[#Headers],0))</f>
        <v>2</v>
      </c>
    </row>
    <row r="10" spans="1:13" x14ac:dyDescent="0.2">
      <c r="A10">
        <v>566</v>
      </c>
      <c r="B10" t="s">
        <v>10</v>
      </c>
      <c r="C10">
        <v>1</v>
      </c>
      <c r="D10">
        <v>0</v>
      </c>
      <c r="E10" t="s">
        <v>494</v>
      </c>
      <c r="F10" t="s">
        <v>455</v>
      </c>
      <c r="G10">
        <v>1</v>
      </c>
      <c r="H10">
        <f>INDEX(MATRIX[#All],MATCH(APPROVED8[[#This Row],[KEY]],matrix!$A$1:$A$21,0),MATCH(APPROVED85[[#Headers],[F24]],MATRIX[#Headers],0))</f>
        <v>1</v>
      </c>
    </row>
    <row r="11" spans="1:13" x14ac:dyDescent="0.2">
      <c r="A11">
        <v>582</v>
      </c>
      <c r="B11" t="s">
        <v>11</v>
      </c>
      <c r="C11">
        <v>8</v>
      </c>
      <c r="D11">
        <v>6</v>
      </c>
      <c r="E11" t="s">
        <v>493</v>
      </c>
      <c r="F11" t="s">
        <v>471</v>
      </c>
      <c r="G11">
        <v>5</v>
      </c>
      <c r="H11">
        <f>INDEX(MATRIX[#All],MATCH(APPROVED8[[#This Row],[KEY]],matrix!$A$1:$A$21,0),MATCH(APPROVED85[[#Headers],[F24]],MATRIX[#Headers],0))</f>
        <v>3</v>
      </c>
    </row>
    <row r="12" spans="1:13" x14ac:dyDescent="0.2">
      <c r="A12">
        <v>584</v>
      </c>
      <c r="B12" t="s">
        <v>12</v>
      </c>
      <c r="C12">
        <v>6</v>
      </c>
      <c r="D12">
        <v>3</v>
      </c>
      <c r="E12" t="s">
        <v>493</v>
      </c>
      <c r="F12" t="s">
        <v>469</v>
      </c>
      <c r="G12">
        <v>5</v>
      </c>
      <c r="H12">
        <f>INDEX(MATRIX[#All],MATCH(APPROVED8[[#This Row],[KEY]],matrix!$A$1:$A$21,0),MATCH(APPROVED85[[#Headers],[F24]],MATRIX[#Headers],0))</f>
        <v>2</v>
      </c>
    </row>
    <row r="13" spans="1:13" x14ac:dyDescent="0.2">
      <c r="A13">
        <v>591</v>
      </c>
      <c r="B13" t="s">
        <v>13</v>
      </c>
      <c r="C13">
        <v>3</v>
      </c>
      <c r="D13">
        <v>1</v>
      </c>
      <c r="E13" t="s">
        <v>493</v>
      </c>
      <c r="F13" t="s">
        <v>466</v>
      </c>
      <c r="G13">
        <v>4</v>
      </c>
      <c r="H13">
        <f>INDEX(MATRIX[#All],MATCH(APPROVED8[[#This Row],[KEY]],matrix!$A$1:$A$21,0),MATCH(APPROVED85[[#Headers],[F24]],MATRIX[#Headers],0))</f>
        <v>1</v>
      </c>
    </row>
    <row r="14" spans="1:13" x14ac:dyDescent="0.2">
      <c r="A14">
        <v>602</v>
      </c>
      <c r="B14" t="s">
        <v>14</v>
      </c>
      <c r="C14">
        <v>8</v>
      </c>
      <c r="D14">
        <v>6</v>
      </c>
      <c r="E14" t="s">
        <v>493</v>
      </c>
      <c r="F14" t="s">
        <v>471</v>
      </c>
      <c r="G14">
        <v>5</v>
      </c>
      <c r="H14">
        <f>INDEX(MATRIX[#All],MATCH(APPROVED8[[#This Row],[KEY]],matrix!$A$1:$A$21,0),MATCH(APPROVED85[[#Headers],[F24]],MATRIX[#Headers],0))</f>
        <v>3</v>
      </c>
    </row>
    <row r="15" spans="1:13" x14ac:dyDescent="0.2">
      <c r="A15">
        <v>611</v>
      </c>
      <c r="B15" t="s">
        <v>15</v>
      </c>
      <c r="C15">
        <v>1</v>
      </c>
      <c r="D15">
        <v>0</v>
      </c>
      <c r="E15" t="s">
        <v>494</v>
      </c>
      <c r="F15" t="s">
        <v>455</v>
      </c>
      <c r="G15">
        <v>1</v>
      </c>
      <c r="H15">
        <f>INDEX(MATRIX[#All],MATCH(APPROVED8[[#This Row],[KEY]],matrix!$A$1:$A$21,0),MATCH(APPROVED85[[#Headers],[F24]],MATRIX[#Headers],0))</f>
        <v>1</v>
      </c>
    </row>
    <row r="16" spans="1:13" x14ac:dyDescent="0.2">
      <c r="A16">
        <v>614</v>
      </c>
      <c r="B16" t="s">
        <v>16</v>
      </c>
      <c r="C16">
        <v>5</v>
      </c>
      <c r="D16">
        <v>2</v>
      </c>
      <c r="E16" t="s">
        <v>493</v>
      </c>
      <c r="F16" t="s">
        <v>468</v>
      </c>
      <c r="G16">
        <v>4</v>
      </c>
      <c r="H16">
        <f>INDEX(MATRIX[#All],MATCH(APPROVED8[[#This Row],[KEY]],matrix!$A$1:$A$21,0),MATCH(APPROVED85[[#Headers],[F24]],MATRIX[#Headers],0))</f>
        <v>2</v>
      </c>
    </row>
    <row r="17" spans="1:8" x14ac:dyDescent="0.2">
      <c r="A17">
        <v>617</v>
      </c>
      <c r="B17" t="s">
        <v>17</v>
      </c>
      <c r="C17">
        <v>5</v>
      </c>
      <c r="D17">
        <v>3</v>
      </c>
      <c r="E17" t="s">
        <v>493</v>
      </c>
      <c r="F17" t="s">
        <v>468</v>
      </c>
      <c r="G17">
        <v>4</v>
      </c>
      <c r="H17">
        <f>INDEX(MATRIX[#All],MATCH(APPROVED8[[#This Row],[KEY]],matrix!$A$1:$A$21,0),MATCH(APPROVED85[[#Headers],[F24]],MATRIX[#Headers],0))</f>
        <v>2</v>
      </c>
    </row>
    <row r="18" spans="1:8" x14ac:dyDescent="0.2">
      <c r="A18">
        <v>618</v>
      </c>
      <c r="B18" t="s">
        <v>18</v>
      </c>
      <c r="C18">
        <v>5</v>
      </c>
      <c r="D18">
        <v>3</v>
      </c>
      <c r="E18" t="s">
        <v>493</v>
      </c>
      <c r="F18" t="s">
        <v>468</v>
      </c>
      <c r="G18">
        <v>4</v>
      </c>
      <c r="H18">
        <f>INDEX(MATRIX[#All],MATCH(APPROVED8[[#This Row],[KEY]],matrix!$A$1:$A$21,0),MATCH(APPROVED85[[#Headers],[F24]],MATRIX[#Headers],0))</f>
        <v>2</v>
      </c>
    </row>
    <row r="19" spans="1:8" x14ac:dyDescent="0.2">
      <c r="A19">
        <v>620</v>
      </c>
      <c r="B19" t="s">
        <v>19</v>
      </c>
      <c r="C19">
        <v>5</v>
      </c>
      <c r="D19">
        <v>2</v>
      </c>
      <c r="E19" t="s">
        <v>493</v>
      </c>
      <c r="F19" t="s">
        <v>468</v>
      </c>
      <c r="G19">
        <v>4</v>
      </c>
      <c r="H19">
        <f>INDEX(MATRIX[#All],MATCH(APPROVED8[[#This Row],[KEY]],matrix!$A$1:$A$21,0),MATCH(APPROVED85[[#Headers],[F24]],MATRIX[#Headers],0))</f>
        <v>2</v>
      </c>
    </row>
    <row r="20" spans="1:8" x14ac:dyDescent="0.2">
      <c r="A20">
        <v>621</v>
      </c>
      <c r="B20" t="s">
        <v>20</v>
      </c>
      <c r="C20">
        <v>2</v>
      </c>
      <c r="D20">
        <v>0</v>
      </c>
      <c r="E20" t="s">
        <v>494</v>
      </c>
      <c r="F20" t="s">
        <v>456</v>
      </c>
      <c r="G20">
        <v>1</v>
      </c>
      <c r="H20">
        <f>INDEX(MATRIX[#All],MATCH(APPROVED8[[#This Row],[KEY]],matrix!$A$1:$A$21,0),MATCH(APPROVED85[[#Headers],[F24]],MATRIX[#Headers],0))</f>
        <v>1</v>
      </c>
    </row>
    <row r="21" spans="1:8" x14ac:dyDescent="0.2">
      <c r="A21">
        <v>624</v>
      </c>
      <c r="B21" t="s">
        <v>21</v>
      </c>
      <c r="C21">
        <v>2</v>
      </c>
      <c r="D21">
        <v>0</v>
      </c>
      <c r="E21" t="s">
        <v>494</v>
      </c>
      <c r="F21" t="s">
        <v>456</v>
      </c>
      <c r="G21">
        <v>1</v>
      </c>
      <c r="H21">
        <f>INDEX(MATRIX[#All],MATCH(APPROVED8[[#This Row],[KEY]],matrix!$A$1:$A$21,0),MATCH(APPROVED85[[#Headers],[F24]],MATRIX[#Headers],0))</f>
        <v>1</v>
      </c>
    </row>
    <row r="22" spans="1:8" x14ac:dyDescent="0.2">
      <c r="A22">
        <v>628</v>
      </c>
      <c r="B22" t="s">
        <v>22</v>
      </c>
      <c r="C22">
        <v>1</v>
      </c>
      <c r="D22">
        <v>0</v>
      </c>
      <c r="E22" t="s">
        <v>494</v>
      </c>
      <c r="F22" t="s">
        <v>455</v>
      </c>
      <c r="G22">
        <v>1</v>
      </c>
      <c r="H22">
        <f>INDEX(MATRIX[#All],MATCH(APPROVED8[[#This Row],[KEY]],matrix!$A$1:$A$21,0),MATCH(APPROVED85[[#Headers],[F24]],MATRIX[#Headers],0))</f>
        <v>1</v>
      </c>
    </row>
    <row r="23" spans="1:8" x14ac:dyDescent="0.2">
      <c r="A23">
        <v>629</v>
      </c>
      <c r="B23" t="s">
        <v>23</v>
      </c>
      <c r="C23">
        <v>3</v>
      </c>
      <c r="D23">
        <v>1</v>
      </c>
      <c r="E23" t="s">
        <v>493</v>
      </c>
      <c r="F23" t="s">
        <v>466</v>
      </c>
      <c r="G23">
        <v>4</v>
      </c>
      <c r="H23">
        <f>INDEX(MATRIX[#All],MATCH(APPROVED8[[#This Row],[KEY]],matrix!$A$1:$A$21,0),MATCH(APPROVED85[[#Headers],[F24]],MATRIX[#Headers],0))</f>
        <v>1</v>
      </c>
    </row>
    <row r="24" spans="1:8" x14ac:dyDescent="0.2">
      <c r="A24">
        <v>638</v>
      </c>
      <c r="B24" t="s">
        <v>24</v>
      </c>
      <c r="C24">
        <v>3</v>
      </c>
      <c r="D24">
        <v>1</v>
      </c>
      <c r="E24" t="s">
        <v>493</v>
      </c>
      <c r="F24" t="s">
        <v>466</v>
      </c>
      <c r="G24">
        <v>4</v>
      </c>
      <c r="H24">
        <f>INDEX(MATRIX[#All],MATCH(APPROVED8[[#This Row],[KEY]],matrix!$A$1:$A$21,0),MATCH(APPROVED85[[#Headers],[F24]],MATRIX[#Headers],0))</f>
        <v>1</v>
      </c>
    </row>
    <row r="25" spans="1:8" x14ac:dyDescent="0.2">
      <c r="A25">
        <v>640</v>
      </c>
      <c r="B25" t="s">
        <v>25</v>
      </c>
      <c r="C25">
        <v>6</v>
      </c>
      <c r="D25">
        <v>3</v>
      </c>
      <c r="E25" t="s">
        <v>493</v>
      </c>
      <c r="F25" t="s">
        <v>469</v>
      </c>
      <c r="G25">
        <v>5</v>
      </c>
      <c r="H25">
        <f>INDEX(MATRIX[#All],MATCH(APPROVED8[[#This Row],[KEY]],matrix!$A$1:$A$21,0),MATCH(APPROVED85[[#Headers],[F24]],MATRIX[#Headers],0))</f>
        <v>2</v>
      </c>
    </row>
    <row r="26" spans="1:8" x14ac:dyDescent="0.2">
      <c r="A26">
        <v>655</v>
      </c>
      <c r="B26" t="s">
        <v>26</v>
      </c>
      <c r="C26">
        <v>7</v>
      </c>
      <c r="D26">
        <v>4</v>
      </c>
      <c r="E26" t="s">
        <v>493</v>
      </c>
      <c r="F26" t="s">
        <v>470</v>
      </c>
      <c r="G26">
        <v>5</v>
      </c>
      <c r="H26">
        <f>INDEX(MATRIX[#All],MATCH(APPROVED8[[#This Row],[KEY]],matrix!$A$1:$A$21,0),MATCH(APPROVED85[[#Headers],[F24]],MATRIX[#Headers],0))</f>
        <v>3</v>
      </c>
    </row>
    <row r="27" spans="1:8" x14ac:dyDescent="0.2">
      <c r="A27">
        <v>656</v>
      </c>
      <c r="B27" t="s">
        <v>27</v>
      </c>
      <c r="C27">
        <v>6</v>
      </c>
      <c r="D27">
        <v>4</v>
      </c>
      <c r="E27" t="s">
        <v>493</v>
      </c>
      <c r="F27" t="s">
        <v>469</v>
      </c>
      <c r="G27">
        <v>5</v>
      </c>
      <c r="H27">
        <f>INDEX(MATRIX[#All],MATCH(APPROVED8[[#This Row],[KEY]],matrix!$A$1:$A$21,0),MATCH(APPROVED85[[#Headers],[F24]],MATRIX[#Headers],0))</f>
        <v>2</v>
      </c>
    </row>
    <row r="28" spans="1:8" x14ac:dyDescent="0.2">
      <c r="A28">
        <v>666</v>
      </c>
      <c r="B28" t="s">
        <v>28</v>
      </c>
      <c r="C28">
        <v>1</v>
      </c>
      <c r="D28">
        <v>0</v>
      </c>
      <c r="E28" t="s">
        <v>494</v>
      </c>
      <c r="F28" t="s">
        <v>455</v>
      </c>
      <c r="G28">
        <v>1</v>
      </c>
      <c r="H28">
        <f>INDEX(MATRIX[#All],MATCH(APPROVED8[[#This Row],[KEY]],matrix!$A$1:$A$21,0),MATCH(APPROVED85[[#Headers],[F24]],MATRIX[#Headers],0))</f>
        <v>1</v>
      </c>
    </row>
    <row r="29" spans="1:8" x14ac:dyDescent="0.2">
      <c r="A29">
        <v>669</v>
      </c>
      <c r="B29" t="s">
        <v>29</v>
      </c>
      <c r="C29">
        <v>2</v>
      </c>
      <c r="D29">
        <v>0</v>
      </c>
      <c r="E29" t="s">
        <v>494</v>
      </c>
      <c r="F29" t="s">
        <v>456</v>
      </c>
      <c r="G29">
        <v>1</v>
      </c>
      <c r="H29">
        <f>INDEX(MATRIX[#All],MATCH(APPROVED8[[#This Row],[KEY]],matrix!$A$1:$A$21,0),MATCH(APPROVED85[[#Headers],[F24]],MATRIX[#Headers],0))</f>
        <v>1</v>
      </c>
    </row>
    <row r="30" spans="1:8" x14ac:dyDescent="0.2">
      <c r="A30">
        <v>671</v>
      </c>
      <c r="B30" t="s">
        <v>30</v>
      </c>
      <c r="C30">
        <v>2</v>
      </c>
      <c r="D30">
        <v>0</v>
      </c>
      <c r="E30" t="s">
        <v>494</v>
      </c>
      <c r="F30" t="s">
        <v>456</v>
      </c>
      <c r="G30">
        <v>1</v>
      </c>
      <c r="H30">
        <f>INDEX(MATRIX[#All],MATCH(APPROVED8[[#This Row],[KEY]],matrix!$A$1:$A$21,0),MATCH(APPROVED85[[#Headers],[F24]],MATRIX[#Headers],0))</f>
        <v>1</v>
      </c>
    </row>
    <row r="31" spans="1:8" x14ac:dyDescent="0.2">
      <c r="A31">
        <v>672</v>
      </c>
      <c r="B31" t="s">
        <v>31</v>
      </c>
      <c r="C31">
        <v>7</v>
      </c>
      <c r="D31">
        <v>2</v>
      </c>
      <c r="E31" t="s">
        <v>493</v>
      </c>
      <c r="F31" t="s">
        <v>470</v>
      </c>
      <c r="G31">
        <v>5</v>
      </c>
      <c r="H31">
        <f>INDEX(MATRIX[#All],MATCH(APPROVED8[[#This Row],[KEY]],matrix!$A$1:$A$21,0),MATCH(APPROVED85[[#Headers],[F24]],MATRIX[#Headers],0))</f>
        <v>3</v>
      </c>
    </row>
    <row r="32" spans="1:8" x14ac:dyDescent="0.2">
      <c r="A32">
        <v>675</v>
      </c>
      <c r="B32" t="s">
        <v>32</v>
      </c>
      <c r="C32">
        <v>6</v>
      </c>
      <c r="D32">
        <v>4</v>
      </c>
      <c r="E32" t="s">
        <v>493</v>
      </c>
      <c r="F32" t="s">
        <v>469</v>
      </c>
      <c r="G32">
        <v>5</v>
      </c>
      <c r="H32">
        <f>INDEX(MATRIX[#All],MATCH(APPROVED8[[#This Row],[KEY]],matrix!$A$1:$A$21,0),MATCH(APPROVED85[[#Headers],[F24]],MATRIX[#Headers],0))</f>
        <v>2</v>
      </c>
    </row>
    <row r="33" spans="1:8" x14ac:dyDescent="0.2">
      <c r="A33">
        <v>676</v>
      </c>
      <c r="B33" t="s">
        <v>33</v>
      </c>
      <c r="C33">
        <v>1</v>
      </c>
      <c r="D33">
        <v>0</v>
      </c>
      <c r="E33" t="s">
        <v>494</v>
      </c>
      <c r="F33" t="s">
        <v>455</v>
      </c>
      <c r="G33">
        <v>1</v>
      </c>
      <c r="H33">
        <f>INDEX(MATRIX[#All],MATCH(APPROVED8[[#This Row],[KEY]],matrix!$A$1:$A$21,0),MATCH(APPROVED85[[#Headers],[F24]],MATRIX[#Headers],0))</f>
        <v>1</v>
      </c>
    </row>
    <row r="34" spans="1:8" x14ac:dyDescent="0.2">
      <c r="A34">
        <v>679</v>
      </c>
      <c r="B34" t="s">
        <v>34</v>
      </c>
      <c r="C34">
        <v>1</v>
      </c>
      <c r="D34">
        <v>0</v>
      </c>
      <c r="E34" t="s">
        <v>494</v>
      </c>
      <c r="F34" t="s">
        <v>455</v>
      </c>
      <c r="G34">
        <v>1</v>
      </c>
      <c r="H34">
        <f>INDEX(MATRIX[#All],MATCH(APPROVED8[[#This Row],[KEY]],matrix!$A$1:$A$21,0),MATCH(APPROVED85[[#Headers],[F24]],MATRIX[#Headers],0))</f>
        <v>1</v>
      </c>
    </row>
    <row r="35" spans="1:8" x14ac:dyDescent="0.2">
      <c r="A35">
        <v>684</v>
      </c>
      <c r="B35" t="s">
        <v>35</v>
      </c>
      <c r="C35">
        <v>1</v>
      </c>
      <c r="D35">
        <v>0</v>
      </c>
      <c r="E35" t="s">
        <v>494</v>
      </c>
      <c r="F35" t="s">
        <v>455</v>
      </c>
      <c r="G35">
        <v>1</v>
      </c>
      <c r="H35">
        <f>INDEX(MATRIX[#All],MATCH(APPROVED8[[#This Row],[KEY]],matrix!$A$1:$A$21,0),MATCH(APPROVED85[[#Headers],[F24]],MATRIX[#Headers],0))</f>
        <v>1</v>
      </c>
    </row>
    <row r="36" spans="1:8" x14ac:dyDescent="0.2">
      <c r="A36">
        <v>688</v>
      </c>
      <c r="B36" t="s">
        <v>36</v>
      </c>
      <c r="C36">
        <v>6</v>
      </c>
      <c r="D36">
        <v>4</v>
      </c>
      <c r="E36" t="s">
        <v>493</v>
      </c>
      <c r="F36" t="s">
        <v>469</v>
      </c>
      <c r="G36">
        <v>5</v>
      </c>
      <c r="H36">
        <f>INDEX(MATRIX[#All],MATCH(APPROVED8[[#This Row],[KEY]],matrix!$A$1:$A$21,0),MATCH(APPROVED85[[#Headers],[F24]],MATRIX[#Headers],0))</f>
        <v>2</v>
      </c>
    </row>
    <row r="37" spans="1:8" x14ac:dyDescent="0.2">
      <c r="A37">
        <v>689</v>
      </c>
      <c r="B37" t="s">
        <v>37</v>
      </c>
      <c r="C37">
        <v>5</v>
      </c>
      <c r="D37">
        <v>3</v>
      </c>
      <c r="E37" t="s">
        <v>493</v>
      </c>
      <c r="F37" t="s">
        <v>468</v>
      </c>
      <c r="G37">
        <v>4</v>
      </c>
      <c r="H37">
        <f>INDEX(MATRIX[#All],MATCH(APPROVED8[[#This Row],[KEY]],matrix!$A$1:$A$21,0),MATCH(APPROVED85[[#Headers],[F24]],MATRIX[#Headers],0))</f>
        <v>2</v>
      </c>
    </row>
    <row r="38" spans="1:8" x14ac:dyDescent="0.2">
      <c r="A38">
        <v>692</v>
      </c>
      <c r="B38" t="s">
        <v>38</v>
      </c>
      <c r="C38">
        <v>2</v>
      </c>
      <c r="D38">
        <v>1</v>
      </c>
      <c r="E38" t="s">
        <v>493</v>
      </c>
      <c r="F38" t="s">
        <v>465</v>
      </c>
      <c r="G38">
        <v>3</v>
      </c>
      <c r="H38">
        <f>INDEX(MATRIX[#All],MATCH(APPROVED8[[#This Row],[KEY]],matrix!$A$1:$A$21,0),MATCH(APPROVED85[[#Headers],[F24]],MATRIX[#Headers],0))</f>
        <v>1</v>
      </c>
    </row>
    <row r="39" spans="1:8" x14ac:dyDescent="0.2">
      <c r="A39">
        <v>693</v>
      </c>
      <c r="B39" t="s">
        <v>39</v>
      </c>
      <c r="C39">
        <v>1</v>
      </c>
      <c r="D39">
        <v>0</v>
      </c>
      <c r="E39" t="s">
        <v>494</v>
      </c>
      <c r="F39" t="s">
        <v>455</v>
      </c>
      <c r="G39">
        <v>1</v>
      </c>
      <c r="H39">
        <f>INDEX(MATRIX[#All],MATCH(APPROVED8[[#This Row],[KEY]],matrix!$A$1:$A$21,0),MATCH(APPROVED85[[#Headers],[F24]],MATRIX[#Headers],0))</f>
        <v>1</v>
      </c>
    </row>
    <row r="40" spans="1:8" x14ac:dyDescent="0.2">
      <c r="A40">
        <v>697</v>
      </c>
      <c r="B40" t="s">
        <v>40</v>
      </c>
      <c r="C40">
        <v>1</v>
      </c>
      <c r="D40">
        <v>0</v>
      </c>
      <c r="E40" t="s">
        <v>494</v>
      </c>
      <c r="F40" t="s">
        <v>455</v>
      </c>
      <c r="G40">
        <v>1</v>
      </c>
      <c r="H40">
        <f>INDEX(MATRIX[#All],MATCH(APPROVED8[[#This Row],[KEY]],matrix!$A$1:$A$21,0),MATCH(APPROVED85[[#Headers],[F24]],MATRIX[#Headers],0))</f>
        <v>1</v>
      </c>
    </row>
    <row r="41" spans="1:8" x14ac:dyDescent="0.2">
      <c r="A41">
        <v>719</v>
      </c>
      <c r="B41" t="s">
        <v>41</v>
      </c>
      <c r="C41">
        <v>5</v>
      </c>
      <c r="D41">
        <v>2</v>
      </c>
      <c r="E41" t="s">
        <v>493</v>
      </c>
      <c r="F41" t="s">
        <v>468</v>
      </c>
      <c r="G41">
        <v>4</v>
      </c>
      <c r="H41">
        <f>INDEX(MATRIX[#All],MATCH(APPROVED8[[#This Row],[KEY]],matrix!$A$1:$A$21,0),MATCH(APPROVED85[[#Headers],[F24]],MATRIX[#Headers],0))</f>
        <v>2</v>
      </c>
    </row>
    <row r="42" spans="1:8" x14ac:dyDescent="0.2">
      <c r="A42">
        <v>730</v>
      </c>
      <c r="B42" t="s">
        <v>42</v>
      </c>
      <c r="C42">
        <v>3</v>
      </c>
      <c r="D42">
        <v>1</v>
      </c>
      <c r="E42" t="s">
        <v>493</v>
      </c>
      <c r="F42" t="s">
        <v>466</v>
      </c>
      <c r="G42">
        <v>4</v>
      </c>
      <c r="H42">
        <f>INDEX(MATRIX[#All],MATCH(APPROVED8[[#This Row],[KEY]],matrix!$A$1:$A$21,0),MATCH(APPROVED85[[#Headers],[F24]],MATRIX[#Headers],0))</f>
        <v>1</v>
      </c>
    </row>
    <row r="43" spans="1:8" x14ac:dyDescent="0.2">
      <c r="A43">
        <v>752</v>
      </c>
      <c r="B43" t="s">
        <v>43</v>
      </c>
      <c r="C43">
        <v>1</v>
      </c>
      <c r="D43">
        <v>0</v>
      </c>
      <c r="E43" t="s">
        <v>494</v>
      </c>
      <c r="F43" t="s">
        <v>455</v>
      </c>
      <c r="G43">
        <v>1</v>
      </c>
      <c r="H43">
        <f>INDEX(MATRIX[#All],MATCH(APPROVED8[[#This Row],[KEY]],matrix!$A$1:$A$21,0),MATCH(APPROVED85[[#Headers],[F24]],MATRIX[#Headers],0))</f>
        <v>1</v>
      </c>
    </row>
    <row r="44" spans="1:8" x14ac:dyDescent="0.2">
      <c r="A44">
        <v>778</v>
      </c>
      <c r="B44" t="s">
        <v>44</v>
      </c>
      <c r="C44">
        <v>1</v>
      </c>
      <c r="D44">
        <v>0</v>
      </c>
      <c r="E44" t="s">
        <v>494</v>
      </c>
      <c r="F44" t="s">
        <v>455</v>
      </c>
      <c r="G44">
        <v>1</v>
      </c>
      <c r="H44">
        <f>INDEX(MATRIX[#All],MATCH(APPROVED8[[#This Row],[KEY]],matrix!$A$1:$A$21,0),MATCH(APPROVED85[[#Headers],[F24]],MATRIX[#Headers],0))</f>
        <v>1</v>
      </c>
    </row>
    <row r="45" spans="1:8" x14ac:dyDescent="0.2">
      <c r="A45">
        <v>803</v>
      </c>
      <c r="B45" t="s">
        <v>45</v>
      </c>
      <c r="C45">
        <v>6</v>
      </c>
      <c r="D45">
        <v>4</v>
      </c>
      <c r="E45" t="s">
        <v>493</v>
      </c>
      <c r="F45" t="s">
        <v>469</v>
      </c>
      <c r="G45">
        <v>5</v>
      </c>
      <c r="H45">
        <f>INDEX(MATRIX[#All],MATCH(APPROVED8[[#This Row],[KEY]],matrix!$A$1:$A$21,0),MATCH(APPROVED85[[#Headers],[F24]],MATRIX[#Headers],0))</f>
        <v>2</v>
      </c>
    </row>
    <row r="46" spans="1:8" x14ac:dyDescent="0.2">
      <c r="A46">
        <v>810</v>
      </c>
      <c r="B46" t="s">
        <v>46</v>
      </c>
      <c r="C46">
        <v>1</v>
      </c>
      <c r="D46">
        <v>0</v>
      </c>
      <c r="E46" t="s">
        <v>494</v>
      </c>
      <c r="F46" t="s">
        <v>455</v>
      </c>
      <c r="G46">
        <v>1</v>
      </c>
      <c r="H46">
        <f>INDEX(MATRIX[#All],MATCH(APPROVED8[[#This Row],[KEY]],matrix!$A$1:$A$21,0),MATCH(APPROVED85[[#Headers],[F24]],MATRIX[#Headers],0))</f>
        <v>1</v>
      </c>
    </row>
    <row r="47" spans="1:8" x14ac:dyDescent="0.2">
      <c r="A47">
        <v>818</v>
      </c>
      <c r="B47" t="s">
        <v>47</v>
      </c>
      <c r="C47">
        <v>2</v>
      </c>
      <c r="D47">
        <v>1</v>
      </c>
      <c r="E47" t="s">
        <v>493</v>
      </c>
      <c r="F47" t="s">
        <v>465</v>
      </c>
      <c r="G47">
        <v>3</v>
      </c>
      <c r="H47">
        <f>INDEX(MATRIX[#All],MATCH(APPROVED8[[#This Row],[KEY]],matrix!$A$1:$A$21,0),MATCH(APPROVED85[[#Headers],[F24]],MATRIX[#Headers],0))</f>
        <v>1</v>
      </c>
    </row>
    <row r="48" spans="1:8" x14ac:dyDescent="0.2">
      <c r="A48">
        <v>826</v>
      </c>
      <c r="B48" t="s">
        <v>48</v>
      </c>
      <c r="C48">
        <v>2</v>
      </c>
      <c r="D48">
        <v>0</v>
      </c>
      <c r="E48" t="s">
        <v>494</v>
      </c>
      <c r="F48" t="s">
        <v>456</v>
      </c>
      <c r="G48">
        <v>1</v>
      </c>
      <c r="H48">
        <f>INDEX(MATRIX[#All],MATCH(APPROVED8[[#This Row],[KEY]],matrix!$A$1:$A$21,0),MATCH(APPROVED85[[#Headers],[F24]],MATRIX[#Headers],0))</f>
        <v>1</v>
      </c>
    </row>
    <row r="49" spans="1:8" x14ac:dyDescent="0.2">
      <c r="A49">
        <v>920</v>
      </c>
      <c r="B49" t="s">
        <v>49</v>
      </c>
      <c r="C49">
        <v>3</v>
      </c>
      <c r="D49">
        <v>2</v>
      </c>
      <c r="E49" t="s">
        <v>493</v>
      </c>
      <c r="F49" t="s">
        <v>466</v>
      </c>
      <c r="G49">
        <v>4</v>
      </c>
      <c r="H49">
        <f>INDEX(MATRIX[#All],MATCH(APPROVED8[[#This Row],[KEY]],matrix!$A$1:$A$21,0),MATCH(APPROVED85[[#Headers],[F24]],MATRIX[#Headers],0))</f>
        <v>1</v>
      </c>
    </row>
    <row r="50" spans="1:8" x14ac:dyDescent="0.2">
      <c r="A50">
        <v>946</v>
      </c>
      <c r="B50" t="s">
        <v>50</v>
      </c>
      <c r="C50">
        <v>8</v>
      </c>
      <c r="D50">
        <v>6</v>
      </c>
      <c r="E50" t="s">
        <v>493</v>
      </c>
      <c r="F50" t="s">
        <v>471</v>
      </c>
      <c r="G50">
        <v>5</v>
      </c>
      <c r="H50">
        <f>INDEX(MATRIX[#All],MATCH(APPROVED8[[#This Row],[KEY]],matrix!$A$1:$A$21,0),MATCH(APPROVED85[[#Headers],[F24]],MATRIX[#Headers],0))</f>
        <v>3</v>
      </c>
    </row>
    <row r="51" spans="1:8" x14ac:dyDescent="0.2">
      <c r="A51">
        <v>986</v>
      </c>
      <c r="B51" t="s">
        <v>51</v>
      </c>
      <c r="C51">
        <v>5</v>
      </c>
      <c r="D51">
        <v>0</v>
      </c>
      <c r="E51" t="s">
        <v>494</v>
      </c>
      <c r="F51" t="s">
        <v>459</v>
      </c>
      <c r="G51">
        <v>3</v>
      </c>
      <c r="H51">
        <f>INDEX(MATRIX[#All],MATCH(APPROVED8[[#This Row],[KEY]],matrix!$A$1:$A$21,0),MATCH(APPROVED85[[#Headers],[F24]],MATRIX[#Headers],0))</f>
        <v>1</v>
      </c>
    </row>
    <row r="52" spans="1:8" x14ac:dyDescent="0.2">
      <c r="A52">
        <v>1018</v>
      </c>
      <c r="B52" t="s">
        <v>52</v>
      </c>
      <c r="C52">
        <v>3</v>
      </c>
      <c r="D52">
        <v>2</v>
      </c>
      <c r="E52" t="s">
        <v>493</v>
      </c>
      <c r="F52" t="s">
        <v>466</v>
      </c>
      <c r="G52">
        <v>4</v>
      </c>
      <c r="H52">
        <f>INDEX(MATRIX[#All],MATCH(APPROVED8[[#This Row],[KEY]],matrix!$A$1:$A$21,0),MATCH(APPROVED85[[#Headers],[F24]],MATRIX[#Headers],0))</f>
        <v>1</v>
      </c>
    </row>
    <row r="53" spans="1:8" x14ac:dyDescent="0.2">
      <c r="A53">
        <v>1027</v>
      </c>
      <c r="B53" t="s">
        <v>53</v>
      </c>
      <c r="C53">
        <v>6</v>
      </c>
      <c r="D53">
        <v>4</v>
      </c>
      <c r="E53" t="s">
        <v>493</v>
      </c>
      <c r="F53" t="s">
        <v>469</v>
      </c>
      <c r="G53">
        <v>5</v>
      </c>
      <c r="H53">
        <f>INDEX(MATRIX[#All],MATCH(APPROVED8[[#This Row],[KEY]],matrix!$A$1:$A$21,0),MATCH(APPROVED85[[#Headers],[F24]],MATRIX[#Headers],0))</f>
        <v>2</v>
      </c>
    </row>
    <row r="54" spans="1:8" x14ac:dyDescent="0.2">
      <c r="A54">
        <v>1030</v>
      </c>
      <c r="B54" t="s">
        <v>54</v>
      </c>
      <c r="C54">
        <v>4</v>
      </c>
      <c r="D54">
        <v>2</v>
      </c>
      <c r="E54" t="s">
        <v>493</v>
      </c>
      <c r="F54" t="s">
        <v>467</v>
      </c>
      <c r="G54">
        <v>4</v>
      </c>
      <c r="H54">
        <f>INDEX(MATRIX[#All],MATCH(APPROVED8[[#This Row],[KEY]],matrix!$A$1:$A$21,0),MATCH(APPROVED85[[#Headers],[F24]],MATRIX[#Headers],0))</f>
        <v>1</v>
      </c>
    </row>
    <row r="55" spans="1:8" x14ac:dyDescent="0.2">
      <c r="A55">
        <v>2340</v>
      </c>
      <c r="B55" t="s">
        <v>55</v>
      </c>
      <c r="C55">
        <v>9</v>
      </c>
      <c r="D55">
        <v>6</v>
      </c>
      <c r="E55" t="s">
        <v>493</v>
      </c>
      <c r="F55" t="s">
        <v>472</v>
      </c>
      <c r="G55">
        <v>5</v>
      </c>
      <c r="H55">
        <f>INDEX(MATRIX[#All],MATCH(APPROVED8[[#This Row],[KEY]],matrix!$A$1:$A$21,0),MATCH(APPROVED85[[#Headers],[F24]],MATRIX[#Headers],0))</f>
        <v>3</v>
      </c>
    </row>
    <row r="56" spans="1:8" x14ac:dyDescent="0.2">
      <c r="A56">
        <v>1038</v>
      </c>
      <c r="B56" t="s">
        <v>56</v>
      </c>
      <c r="C56">
        <v>1</v>
      </c>
      <c r="D56">
        <v>0</v>
      </c>
      <c r="E56" t="s">
        <v>494</v>
      </c>
      <c r="F56" t="s">
        <v>455</v>
      </c>
      <c r="G56">
        <v>1</v>
      </c>
      <c r="H56">
        <f>INDEX(MATRIX[#All],MATCH(APPROVED8[[#This Row],[KEY]],matrix!$A$1:$A$21,0),MATCH(APPROVED85[[#Headers],[F24]],MATRIX[#Headers],0))</f>
        <v>1</v>
      </c>
    </row>
    <row r="57" spans="1:8" x14ac:dyDescent="0.2">
      <c r="A57">
        <v>1074</v>
      </c>
      <c r="B57" t="s">
        <v>57</v>
      </c>
      <c r="C57">
        <v>1</v>
      </c>
      <c r="D57">
        <v>0</v>
      </c>
      <c r="E57" t="s">
        <v>494</v>
      </c>
      <c r="F57" t="s">
        <v>455</v>
      </c>
      <c r="G57">
        <v>1</v>
      </c>
      <c r="H57">
        <f>INDEX(MATRIX[#All],MATCH(APPROVED8[[#This Row],[KEY]],matrix!$A$1:$A$21,0),MATCH(APPROVED85[[#Headers],[F24]],MATRIX[#Headers],0))</f>
        <v>1</v>
      </c>
    </row>
    <row r="58" spans="1:8" x14ac:dyDescent="0.2">
      <c r="A58">
        <v>1092</v>
      </c>
      <c r="B58" t="s">
        <v>58</v>
      </c>
      <c r="C58">
        <v>2</v>
      </c>
      <c r="D58">
        <v>1</v>
      </c>
      <c r="E58" t="s">
        <v>493</v>
      </c>
      <c r="F58" t="s">
        <v>465</v>
      </c>
      <c r="G58">
        <v>3</v>
      </c>
      <c r="H58">
        <f>INDEX(MATRIX[#All],MATCH(APPROVED8[[#This Row],[KEY]],matrix!$A$1:$A$21,0),MATCH(APPROVED85[[#Headers],[F24]],MATRIX[#Headers],0))</f>
        <v>1</v>
      </c>
    </row>
    <row r="59" spans="1:8" x14ac:dyDescent="0.2">
      <c r="A59">
        <v>1101</v>
      </c>
      <c r="B59" t="s">
        <v>59</v>
      </c>
      <c r="C59">
        <v>1</v>
      </c>
      <c r="D59">
        <v>0</v>
      </c>
      <c r="E59" t="s">
        <v>494</v>
      </c>
      <c r="F59" t="s">
        <v>455</v>
      </c>
      <c r="G59">
        <v>1</v>
      </c>
      <c r="H59">
        <f>INDEX(MATRIX[#All],MATCH(APPROVED8[[#This Row],[KEY]],matrix!$A$1:$A$21,0),MATCH(APPROVED85[[#Headers],[F24]],MATRIX[#Headers],0))</f>
        <v>1</v>
      </c>
    </row>
    <row r="60" spans="1:8" x14ac:dyDescent="0.2">
      <c r="A60">
        <v>1119</v>
      </c>
      <c r="B60" t="s">
        <v>60</v>
      </c>
      <c r="C60">
        <v>1</v>
      </c>
      <c r="D60">
        <v>0</v>
      </c>
      <c r="E60" t="s">
        <v>494</v>
      </c>
      <c r="F60" t="s">
        <v>455</v>
      </c>
      <c r="G60">
        <v>1</v>
      </c>
      <c r="H60">
        <f>INDEX(MATRIX[#All],MATCH(APPROVED8[[#This Row],[KEY]],matrix!$A$1:$A$21,0),MATCH(APPROVED85[[#Headers],[F24]],MATRIX[#Headers],0))</f>
        <v>1</v>
      </c>
    </row>
    <row r="61" spans="1:8" x14ac:dyDescent="0.2">
      <c r="A61">
        <v>1127</v>
      </c>
      <c r="B61" t="s">
        <v>61</v>
      </c>
      <c r="C61">
        <v>2</v>
      </c>
      <c r="D61">
        <v>1</v>
      </c>
      <c r="E61" t="s">
        <v>493</v>
      </c>
      <c r="F61" t="s">
        <v>465</v>
      </c>
      <c r="G61">
        <v>3</v>
      </c>
      <c r="H61">
        <f>INDEX(MATRIX[#All],MATCH(APPROVED8[[#This Row],[KEY]],matrix!$A$1:$A$21,0),MATCH(APPROVED85[[#Headers],[F24]],MATRIX[#Headers],0))</f>
        <v>1</v>
      </c>
    </row>
    <row r="62" spans="1:8" x14ac:dyDescent="0.2">
      <c r="A62">
        <v>1150</v>
      </c>
      <c r="B62" t="s">
        <v>62</v>
      </c>
      <c r="C62">
        <v>1</v>
      </c>
      <c r="D62">
        <v>0</v>
      </c>
      <c r="E62" t="s">
        <v>494</v>
      </c>
      <c r="F62" t="s">
        <v>455</v>
      </c>
      <c r="G62">
        <v>1</v>
      </c>
      <c r="H62">
        <f>INDEX(MATRIX[#All],MATCH(APPROVED8[[#This Row],[KEY]],matrix!$A$1:$A$21,0),MATCH(APPROVED85[[#Headers],[F24]],MATRIX[#Headers],0))</f>
        <v>1</v>
      </c>
    </row>
    <row r="63" spans="1:8" x14ac:dyDescent="0.2">
      <c r="A63">
        <v>1157</v>
      </c>
      <c r="B63" t="s">
        <v>63</v>
      </c>
      <c r="C63">
        <v>5</v>
      </c>
      <c r="D63">
        <v>3</v>
      </c>
      <c r="E63" t="s">
        <v>493</v>
      </c>
      <c r="F63" t="s">
        <v>468</v>
      </c>
      <c r="G63">
        <v>4</v>
      </c>
      <c r="H63">
        <f>INDEX(MATRIX[#All],MATCH(APPROVED8[[#This Row],[KEY]],matrix!$A$1:$A$21,0),MATCH(APPROVED85[[#Headers],[F24]],MATRIX[#Headers],0))</f>
        <v>2</v>
      </c>
    </row>
    <row r="64" spans="1:8" x14ac:dyDescent="0.2">
      <c r="A64">
        <v>1160</v>
      </c>
      <c r="B64" t="s">
        <v>64</v>
      </c>
      <c r="C64">
        <v>6</v>
      </c>
      <c r="D64">
        <v>3</v>
      </c>
      <c r="E64" t="s">
        <v>493</v>
      </c>
      <c r="F64" t="s">
        <v>469</v>
      </c>
      <c r="G64">
        <v>5</v>
      </c>
      <c r="H64">
        <f>INDEX(MATRIX[#All],MATCH(APPROVED8[[#This Row],[KEY]],matrix!$A$1:$A$21,0),MATCH(APPROVED85[[#Headers],[F24]],MATRIX[#Headers],0))</f>
        <v>2</v>
      </c>
    </row>
    <row r="65" spans="1:8" x14ac:dyDescent="0.2">
      <c r="A65">
        <v>1167</v>
      </c>
      <c r="B65" t="s">
        <v>65</v>
      </c>
      <c r="C65">
        <v>4</v>
      </c>
      <c r="D65">
        <v>3</v>
      </c>
      <c r="E65" t="s">
        <v>493</v>
      </c>
      <c r="F65" t="s">
        <v>467</v>
      </c>
      <c r="G65">
        <v>4</v>
      </c>
      <c r="H65">
        <f>INDEX(MATRIX[#All],MATCH(APPROVED8[[#This Row],[KEY]],matrix!$A$1:$A$21,0),MATCH(APPROVED85[[#Headers],[F24]],MATRIX[#Headers],0))</f>
        <v>1</v>
      </c>
    </row>
    <row r="66" spans="1:8" x14ac:dyDescent="0.2">
      <c r="A66">
        <v>1170</v>
      </c>
      <c r="B66" t="s">
        <v>66</v>
      </c>
      <c r="C66">
        <v>1</v>
      </c>
      <c r="D66">
        <v>0</v>
      </c>
      <c r="E66" t="s">
        <v>494</v>
      </c>
      <c r="F66" t="s">
        <v>455</v>
      </c>
      <c r="G66">
        <v>1</v>
      </c>
      <c r="H66">
        <f>INDEX(MATRIX[#All],MATCH(APPROVED8[[#This Row],[KEY]],matrix!$A$1:$A$21,0),MATCH(APPROVED85[[#Headers],[F24]],MATRIX[#Headers],0))</f>
        <v>1</v>
      </c>
    </row>
    <row r="67" spans="1:8" x14ac:dyDescent="0.2">
      <c r="A67">
        <v>1180</v>
      </c>
      <c r="B67" t="s">
        <v>67</v>
      </c>
      <c r="C67">
        <v>1</v>
      </c>
      <c r="D67">
        <v>0</v>
      </c>
      <c r="E67" t="s">
        <v>494</v>
      </c>
      <c r="F67" t="s">
        <v>455</v>
      </c>
      <c r="G67">
        <v>1</v>
      </c>
      <c r="H67">
        <f>INDEX(MATRIX[#All],MATCH(APPROVED8[[#This Row],[KEY]],matrix!$A$1:$A$21,0),MATCH(APPROVED85[[#Headers],[F24]],MATRIX[#Headers],0))</f>
        <v>1</v>
      </c>
    </row>
    <row r="68" spans="1:8" x14ac:dyDescent="0.2">
      <c r="A68">
        <v>1181</v>
      </c>
      <c r="B68" t="s">
        <v>68</v>
      </c>
      <c r="C68">
        <v>1</v>
      </c>
      <c r="D68">
        <v>0</v>
      </c>
      <c r="E68" t="s">
        <v>494</v>
      </c>
      <c r="F68" t="s">
        <v>455</v>
      </c>
      <c r="G68">
        <v>1</v>
      </c>
      <c r="H68">
        <f>INDEX(MATRIX[#All],MATCH(APPROVED8[[#This Row],[KEY]],matrix!$A$1:$A$21,0),MATCH(APPROVED85[[#Headers],[F24]],MATRIX[#Headers],0))</f>
        <v>1</v>
      </c>
    </row>
    <row r="69" spans="1:8" x14ac:dyDescent="0.2">
      <c r="A69">
        <v>1182</v>
      </c>
      <c r="B69" t="s">
        <v>69</v>
      </c>
      <c r="C69">
        <v>4</v>
      </c>
      <c r="D69">
        <v>3</v>
      </c>
      <c r="E69" t="s">
        <v>493</v>
      </c>
      <c r="F69" t="s">
        <v>467</v>
      </c>
      <c r="G69">
        <v>4</v>
      </c>
      <c r="H69">
        <f>INDEX(MATRIX[#All],MATCH(APPROVED8[[#This Row],[KEY]],matrix!$A$1:$A$21,0),MATCH(APPROVED85[[#Headers],[F24]],MATRIX[#Headers],0))</f>
        <v>1</v>
      </c>
    </row>
    <row r="70" spans="1:8" x14ac:dyDescent="0.2">
      <c r="A70">
        <v>1199</v>
      </c>
      <c r="B70" t="s">
        <v>70</v>
      </c>
      <c r="C70">
        <v>1</v>
      </c>
      <c r="D70">
        <v>0</v>
      </c>
      <c r="E70" t="s">
        <v>494</v>
      </c>
      <c r="F70" t="s">
        <v>455</v>
      </c>
      <c r="G70">
        <v>1</v>
      </c>
      <c r="H70">
        <f>INDEX(MATRIX[#All],MATCH(APPROVED8[[#This Row],[KEY]],matrix!$A$1:$A$21,0),MATCH(APPROVED85[[#Headers],[F24]],MATRIX[#Headers],0))</f>
        <v>1</v>
      </c>
    </row>
    <row r="71" spans="1:8" x14ac:dyDescent="0.2">
      <c r="A71">
        <v>1227</v>
      </c>
      <c r="B71" t="s">
        <v>71</v>
      </c>
      <c r="C71">
        <v>4</v>
      </c>
      <c r="D71">
        <v>3</v>
      </c>
      <c r="E71" t="s">
        <v>493</v>
      </c>
      <c r="F71" t="s">
        <v>467</v>
      </c>
      <c r="G71">
        <v>4</v>
      </c>
      <c r="H71">
        <f>INDEX(MATRIX[#All],MATCH(APPROVED8[[#This Row],[KEY]],matrix!$A$1:$A$21,0),MATCH(APPROVED85[[#Headers],[F24]],MATRIX[#Headers],0))</f>
        <v>1</v>
      </c>
    </row>
    <row r="72" spans="1:8" x14ac:dyDescent="0.2">
      <c r="A72">
        <v>1230</v>
      </c>
      <c r="B72" t="s">
        <v>72</v>
      </c>
      <c r="C72">
        <v>5</v>
      </c>
      <c r="D72">
        <v>3</v>
      </c>
      <c r="E72" t="s">
        <v>493</v>
      </c>
      <c r="F72" t="s">
        <v>468</v>
      </c>
      <c r="G72">
        <v>4</v>
      </c>
      <c r="H72">
        <f>INDEX(MATRIX[#All],MATCH(APPROVED8[[#This Row],[KEY]],matrix!$A$1:$A$21,0),MATCH(APPROVED85[[#Headers],[F24]],MATRIX[#Headers],0))</f>
        <v>2</v>
      </c>
    </row>
    <row r="73" spans="1:8" x14ac:dyDescent="0.2">
      <c r="A73">
        <v>1234</v>
      </c>
      <c r="B73" t="s">
        <v>73</v>
      </c>
      <c r="C73">
        <v>4</v>
      </c>
      <c r="D73">
        <v>3</v>
      </c>
      <c r="E73" t="s">
        <v>493</v>
      </c>
      <c r="F73" t="s">
        <v>467</v>
      </c>
      <c r="G73">
        <v>4</v>
      </c>
      <c r="H73">
        <f>INDEX(MATRIX[#All],MATCH(APPROVED8[[#This Row],[KEY]],matrix!$A$1:$A$21,0),MATCH(APPROVED85[[#Headers],[F24]],MATRIX[#Headers],0))</f>
        <v>1</v>
      </c>
    </row>
    <row r="74" spans="1:8" x14ac:dyDescent="0.2">
      <c r="A74">
        <v>1279</v>
      </c>
      <c r="B74" t="s">
        <v>74</v>
      </c>
      <c r="C74">
        <v>2</v>
      </c>
      <c r="D74">
        <v>1</v>
      </c>
      <c r="E74" t="s">
        <v>493</v>
      </c>
      <c r="F74" t="s">
        <v>465</v>
      </c>
      <c r="G74">
        <v>3</v>
      </c>
      <c r="H74">
        <f>INDEX(MATRIX[#All],MATCH(APPROVED8[[#This Row],[KEY]],matrix!$A$1:$A$21,0),MATCH(APPROVED85[[#Headers],[F24]],MATRIX[#Headers],0))</f>
        <v>1</v>
      </c>
    </row>
    <row r="75" spans="1:8" x14ac:dyDescent="0.2">
      <c r="A75">
        <v>1282</v>
      </c>
      <c r="B75" t="s">
        <v>75</v>
      </c>
      <c r="C75">
        <v>2</v>
      </c>
      <c r="D75">
        <v>0</v>
      </c>
      <c r="E75" t="s">
        <v>494</v>
      </c>
      <c r="F75" t="s">
        <v>456</v>
      </c>
      <c r="G75">
        <v>1</v>
      </c>
      <c r="H75">
        <f>INDEX(MATRIX[#All],MATCH(APPROVED8[[#This Row],[KEY]],matrix!$A$1:$A$21,0),MATCH(APPROVED85[[#Headers],[F24]],MATRIX[#Headers],0))</f>
        <v>1</v>
      </c>
    </row>
    <row r="76" spans="1:8" x14ac:dyDescent="0.2">
      <c r="A76">
        <v>1300</v>
      </c>
      <c r="B76" t="s">
        <v>76</v>
      </c>
      <c r="C76">
        <v>1</v>
      </c>
      <c r="D76">
        <v>0</v>
      </c>
      <c r="E76" t="s">
        <v>494</v>
      </c>
      <c r="F76" t="s">
        <v>455</v>
      </c>
      <c r="G76">
        <v>1</v>
      </c>
      <c r="H76">
        <f>INDEX(MATRIX[#All],MATCH(APPROVED8[[#This Row],[KEY]],matrix!$A$1:$A$21,0),MATCH(APPROVED85[[#Headers],[F24]],MATRIX[#Headers],0))</f>
        <v>1</v>
      </c>
    </row>
    <row r="77" spans="1:8" x14ac:dyDescent="0.2">
      <c r="A77">
        <v>1334</v>
      </c>
      <c r="B77" t="s">
        <v>77</v>
      </c>
      <c r="C77">
        <v>7</v>
      </c>
      <c r="D77">
        <v>5</v>
      </c>
      <c r="E77" t="s">
        <v>493</v>
      </c>
      <c r="F77" t="s">
        <v>470</v>
      </c>
      <c r="G77">
        <v>5</v>
      </c>
      <c r="H77">
        <f>INDEX(MATRIX[#All],MATCH(APPROVED8[[#This Row],[KEY]],matrix!$A$1:$A$21,0),MATCH(APPROVED85[[#Headers],[F24]],MATRIX[#Headers],0))</f>
        <v>3</v>
      </c>
    </row>
    <row r="78" spans="1:8" x14ac:dyDescent="0.2">
      <c r="A78">
        <v>1338</v>
      </c>
      <c r="B78" t="s">
        <v>78</v>
      </c>
      <c r="C78">
        <v>1</v>
      </c>
      <c r="D78">
        <v>0</v>
      </c>
      <c r="E78" t="s">
        <v>494</v>
      </c>
      <c r="F78" t="s">
        <v>455</v>
      </c>
      <c r="G78">
        <v>1</v>
      </c>
      <c r="H78">
        <f>INDEX(MATRIX[#All],MATCH(APPROVED8[[#This Row],[KEY]],matrix!$A$1:$A$21,0),MATCH(APPROVED85[[#Headers],[F24]],MATRIX[#Headers],0))</f>
        <v>1</v>
      </c>
    </row>
    <row r="79" spans="1:8" x14ac:dyDescent="0.2">
      <c r="A79">
        <v>1342</v>
      </c>
      <c r="B79" t="s">
        <v>79</v>
      </c>
      <c r="C79">
        <v>5</v>
      </c>
      <c r="D79">
        <v>3</v>
      </c>
      <c r="E79" t="s">
        <v>493</v>
      </c>
      <c r="F79" t="s">
        <v>468</v>
      </c>
      <c r="G79">
        <v>4</v>
      </c>
      <c r="H79">
        <f>INDEX(MATRIX[#All],MATCH(APPROVED8[[#This Row],[KEY]],matrix!$A$1:$A$21,0),MATCH(APPROVED85[[#Headers],[F24]],MATRIX[#Headers],0))</f>
        <v>2</v>
      </c>
    </row>
    <row r="80" spans="1:8" x14ac:dyDescent="0.2">
      <c r="A80">
        <v>1343</v>
      </c>
      <c r="B80" t="s">
        <v>80</v>
      </c>
      <c r="C80">
        <v>6</v>
      </c>
      <c r="D80">
        <v>4</v>
      </c>
      <c r="E80" t="s">
        <v>493</v>
      </c>
      <c r="F80" t="s">
        <v>469</v>
      </c>
      <c r="G80">
        <v>5</v>
      </c>
      <c r="H80">
        <f>INDEX(MATRIX[#All],MATCH(APPROVED8[[#This Row],[KEY]],matrix!$A$1:$A$21,0),MATCH(APPROVED85[[#Headers],[F24]],MATRIX[#Headers],0))</f>
        <v>2</v>
      </c>
    </row>
    <row r="81" spans="1:8" x14ac:dyDescent="0.2">
      <c r="A81">
        <v>1347</v>
      </c>
      <c r="B81" t="s">
        <v>81</v>
      </c>
      <c r="C81">
        <v>5</v>
      </c>
      <c r="D81">
        <v>2</v>
      </c>
      <c r="E81" t="s">
        <v>493</v>
      </c>
      <c r="F81" t="s">
        <v>468</v>
      </c>
      <c r="G81">
        <v>4</v>
      </c>
      <c r="H81">
        <f>INDEX(MATRIX[#All],MATCH(APPROVED8[[#This Row],[KEY]],matrix!$A$1:$A$21,0),MATCH(APPROVED85[[#Headers],[F24]],MATRIX[#Headers],0))</f>
        <v>2</v>
      </c>
    </row>
    <row r="82" spans="1:8" x14ac:dyDescent="0.2">
      <c r="A82">
        <v>1352</v>
      </c>
      <c r="B82" t="s">
        <v>82</v>
      </c>
      <c r="C82">
        <v>6</v>
      </c>
      <c r="D82">
        <v>4</v>
      </c>
      <c r="E82" t="s">
        <v>493</v>
      </c>
      <c r="F82" t="s">
        <v>469</v>
      </c>
      <c r="G82">
        <v>5</v>
      </c>
      <c r="H82">
        <f>INDEX(MATRIX[#All],MATCH(APPROVED8[[#This Row],[KEY]],matrix!$A$1:$A$21,0),MATCH(APPROVED85[[#Headers],[F24]],MATRIX[#Headers],0))</f>
        <v>2</v>
      </c>
    </row>
    <row r="83" spans="1:8" x14ac:dyDescent="0.2">
      <c r="A83">
        <v>1361</v>
      </c>
      <c r="B83" t="s">
        <v>83</v>
      </c>
      <c r="C83">
        <v>6</v>
      </c>
      <c r="D83">
        <v>4</v>
      </c>
      <c r="E83" t="s">
        <v>493</v>
      </c>
      <c r="F83" t="s">
        <v>469</v>
      </c>
      <c r="G83">
        <v>5</v>
      </c>
      <c r="H83">
        <f>INDEX(MATRIX[#All],MATCH(APPROVED8[[#This Row],[KEY]],matrix!$A$1:$A$21,0),MATCH(APPROVED85[[#Headers],[F24]],MATRIX[#Headers],0))</f>
        <v>2</v>
      </c>
    </row>
    <row r="84" spans="1:8" x14ac:dyDescent="0.2">
      <c r="A84">
        <v>1363</v>
      </c>
      <c r="B84" t="s">
        <v>84</v>
      </c>
      <c r="C84">
        <v>2</v>
      </c>
      <c r="D84">
        <v>1</v>
      </c>
      <c r="E84" t="s">
        <v>493</v>
      </c>
      <c r="F84" t="s">
        <v>465</v>
      </c>
      <c r="G84">
        <v>3</v>
      </c>
      <c r="H84">
        <f>INDEX(MATRIX[#All],MATCH(APPROVED8[[#This Row],[KEY]],matrix!$A$1:$A$21,0),MATCH(APPROVED85[[#Headers],[F24]],MATRIX[#Headers],0))</f>
        <v>1</v>
      </c>
    </row>
    <row r="85" spans="1:8" x14ac:dyDescent="0.2">
      <c r="A85">
        <v>1367</v>
      </c>
      <c r="B85" t="s">
        <v>85</v>
      </c>
      <c r="C85">
        <v>5</v>
      </c>
      <c r="D85">
        <v>4</v>
      </c>
      <c r="E85" t="s">
        <v>493</v>
      </c>
      <c r="F85" t="s">
        <v>468</v>
      </c>
      <c r="G85">
        <v>4</v>
      </c>
      <c r="H85">
        <f>INDEX(MATRIX[#All],MATCH(APPROVED8[[#This Row],[KEY]],matrix!$A$1:$A$21,0),MATCH(APPROVED85[[#Headers],[F24]],MATRIX[#Headers],0))</f>
        <v>2</v>
      </c>
    </row>
    <row r="86" spans="1:8" x14ac:dyDescent="0.2">
      <c r="A86">
        <v>1395</v>
      </c>
      <c r="B86" t="s">
        <v>86</v>
      </c>
      <c r="C86">
        <v>4</v>
      </c>
      <c r="D86">
        <v>2</v>
      </c>
      <c r="E86" t="s">
        <v>493</v>
      </c>
      <c r="F86" t="s">
        <v>467</v>
      </c>
      <c r="G86">
        <v>4</v>
      </c>
      <c r="H86">
        <f>INDEX(MATRIX[#All],MATCH(APPROVED8[[#This Row],[KEY]],matrix!$A$1:$A$21,0),MATCH(APPROVED85[[#Headers],[F24]],MATRIX[#Headers],0))</f>
        <v>1</v>
      </c>
    </row>
    <row r="87" spans="1:8" x14ac:dyDescent="0.2">
      <c r="A87">
        <v>1401</v>
      </c>
      <c r="B87" t="s">
        <v>87</v>
      </c>
      <c r="C87">
        <v>5</v>
      </c>
      <c r="D87">
        <v>3</v>
      </c>
      <c r="E87" t="s">
        <v>493</v>
      </c>
      <c r="F87" t="s">
        <v>468</v>
      </c>
      <c r="G87">
        <v>4</v>
      </c>
      <c r="H87">
        <f>INDEX(MATRIX[#All],MATCH(APPROVED8[[#This Row],[KEY]],matrix!$A$1:$A$21,0),MATCH(APPROVED85[[#Headers],[F24]],MATRIX[#Headers],0))</f>
        <v>2</v>
      </c>
    </row>
    <row r="88" spans="1:8" x14ac:dyDescent="0.2">
      <c r="A88">
        <v>1445</v>
      </c>
      <c r="B88" t="s">
        <v>88</v>
      </c>
      <c r="C88">
        <v>4</v>
      </c>
      <c r="D88">
        <v>2</v>
      </c>
      <c r="E88" t="s">
        <v>493</v>
      </c>
      <c r="F88" t="s">
        <v>467</v>
      </c>
      <c r="G88">
        <v>4</v>
      </c>
      <c r="H88">
        <f>INDEX(MATRIX[#All],MATCH(APPROVED8[[#This Row],[KEY]],matrix!$A$1:$A$21,0),MATCH(APPROVED85[[#Headers],[F24]],MATRIX[#Headers],0))</f>
        <v>1</v>
      </c>
    </row>
    <row r="89" spans="1:8" x14ac:dyDescent="0.2">
      <c r="A89">
        <v>1451</v>
      </c>
      <c r="B89" t="s">
        <v>89</v>
      </c>
      <c r="C89">
        <v>3</v>
      </c>
      <c r="D89">
        <v>0</v>
      </c>
      <c r="E89" t="s">
        <v>494</v>
      </c>
      <c r="F89" t="s">
        <v>457</v>
      </c>
      <c r="G89">
        <v>1</v>
      </c>
      <c r="H89">
        <f>INDEX(MATRIX[#All],MATCH(APPROVED8[[#This Row],[KEY]],matrix!$A$1:$A$21,0),MATCH(APPROVED85[[#Headers],[F24]],MATRIX[#Headers],0))</f>
        <v>1</v>
      </c>
    </row>
    <row r="90" spans="1:8" x14ac:dyDescent="0.2">
      <c r="A90">
        <v>1456</v>
      </c>
      <c r="B90" t="s">
        <v>90</v>
      </c>
      <c r="C90">
        <v>6</v>
      </c>
      <c r="D90">
        <v>4</v>
      </c>
      <c r="E90" t="s">
        <v>493</v>
      </c>
      <c r="F90" t="s">
        <v>469</v>
      </c>
      <c r="G90">
        <v>5</v>
      </c>
      <c r="H90">
        <f>INDEX(MATRIX[#All],MATCH(APPROVED8[[#This Row],[KEY]],matrix!$A$1:$A$21,0),MATCH(APPROVED85[[#Headers],[F24]],MATRIX[#Headers],0))</f>
        <v>2</v>
      </c>
    </row>
    <row r="91" spans="1:8" x14ac:dyDescent="0.2">
      <c r="A91">
        <v>1460</v>
      </c>
      <c r="B91" t="s">
        <v>91</v>
      </c>
      <c r="C91">
        <v>2</v>
      </c>
      <c r="D91">
        <v>0</v>
      </c>
      <c r="E91" t="s">
        <v>494</v>
      </c>
      <c r="F91" t="s">
        <v>456</v>
      </c>
      <c r="G91">
        <v>1</v>
      </c>
      <c r="H91">
        <f>INDEX(MATRIX[#All],MATCH(APPROVED8[[#This Row],[KEY]],matrix!$A$1:$A$21,0),MATCH(APPROVED85[[#Headers],[F24]],MATRIX[#Headers],0))</f>
        <v>1</v>
      </c>
    </row>
    <row r="92" spans="1:8" x14ac:dyDescent="0.2">
      <c r="A92">
        <v>1481</v>
      </c>
      <c r="B92" t="s">
        <v>92</v>
      </c>
      <c r="C92">
        <v>1</v>
      </c>
      <c r="D92">
        <v>0</v>
      </c>
      <c r="E92" t="s">
        <v>494</v>
      </c>
      <c r="F92" t="s">
        <v>455</v>
      </c>
      <c r="G92">
        <v>1</v>
      </c>
      <c r="H92">
        <f>INDEX(MATRIX[#All],MATCH(APPROVED8[[#This Row],[KEY]],matrix!$A$1:$A$21,0),MATCH(APPROVED85[[#Headers],[F24]],MATRIX[#Headers],0))</f>
        <v>1</v>
      </c>
    </row>
    <row r="93" spans="1:8" x14ac:dyDescent="0.2">
      <c r="A93">
        <v>1483</v>
      </c>
      <c r="B93" t="s">
        <v>93</v>
      </c>
      <c r="C93">
        <v>2</v>
      </c>
      <c r="D93">
        <v>1</v>
      </c>
      <c r="E93" t="s">
        <v>493</v>
      </c>
      <c r="F93" t="s">
        <v>465</v>
      </c>
      <c r="G93">
        <v>3</v>
      </c>
      <c r="H93">
        <f>INDEX(MATRIX[#All],MATCH(APPROVED8[[#This Row],[KEY]],matrix!$A$1:$A$21,0),MATCH(APPROVED85[[#Headers],[F24]],MATRIX[#Headers],0))</f>
        <v>1</v>
      </c>
    </row>
    <row r="94" spans="1:8" x14ac:dyDescent="0.2">
      <c r="A94">
        <v>1502</v>
      </c>
      <c r="B94" t="s">
        <v>94</v>
      </c>
      <c r="C94">
        <v>5</v>
      </c>
      <c r="D94">
        <v>3</v>
      </c>
      <c r="E94" t="s">
        <v>493</v>
      </c>
      <c r="F94" t="s">
        <v>468</v>
      </c>
      <c r="G94">
        <v>4</v>
      </c>
      <c r="H94">
        <f>INDEX(MATRIX[#All],MATCH(APPROVED8[[#This Row],[KEY]],matrix!$A$1:$A$21,0),MATCH(APPROVED85[[#Headers],[F24]],MATRIX[#Headers],0))</f>
        <v>2</v>
      </c>
    </row>
    <row r="95" spans="1:8" x14ac:dyDescent="0.2">
      <c r="A95">
        <v>1503</v>
      </c>
      <c r="B95" t="s">
        <v>95</v>
      </c>
      <c r="C95">
        <v>1</v>
      </c>
      <c r="D95">
        <v>0</v>
      </c>
      <c r="E95" t="s">
        <v>494</v>
      </c>
      <c r="F95" t="s">
        <v>455</v>
      </c>
      <c r="G95">
        <v>1</v>
      </c>
      <c r="H95">
        <f>INDEX(MATRIX[#All],MATCH(APPROVED8[[#This Row],[KEY]],matrix!$A$1:$A$21,0),MATCH(APPROVED85[[#Headers],[F24]],MATRIX[#Headers],0))</f>
        <v>1</v>
      </c>
    </row>
    <row r="96" spans="1:8" x14ac:dyDescent="0.2">
      <c r="A96">
        <v>1508</v>
      </c>
      <c r="B96" t="s">
        <v>96</v>
      </c>
      <c r="C96">
        <v>3</v>
      </c>
      <c r="D96">
        <v>2</v>
      </c>
      <c r="E96" t="s">
        <v>493</v>
      </c>
      <c r="F96" t="s">
        <v>466</v>
      </c>
      <c r="G96">
        <v>4</v>
      </c>
      <c r="H96">
        <f>INDEX(MATRIX[#All],MATCH(APPROVED8[[#This Row],[KEY]],matrix!$A$1:$A$21,0),MATCH(APPROVED85[[#Headers],[F24]],MATRIX[#Headers],0))</f>
        <v>1</v>
      </c>
    </row>
    <row r="97" spans="1:8" x14ac:dyDescent="0.2">
      <c r="A97">
        <v>1534</v>
      </c>
      <c r="B97" t="s">
        <v>97</v>
      </c>
      <c r="C97">
        <v>5</v>
      </c>
      <c r="D97">
        <v>3</v>
      </c>
      <c r="E97" t="s">
        <v>493</v>
      </c>
      <c r="F97" t="s">
        <v>468</v>
      </c>
      <c r="G97">
        <v>4</v>
      </c>
      <c r="H97">
        <f>INDEX(MATRIX[#All],MATCH(APPROVED8[[#This Row],[KEY]],matrix!$A$1:$A$21,0),MATCH(APPROVED85[[#Headers],[F24]],MATRIX[#Headers],0))</f>
        <v>2</v>
      </c>
    </row>
    <row r="98" spans="1:8" x14ac:dyDescent="0.2">
      <c r="A98">
        <v>1539</v>
      </c>
      <c r="B98" t="s">
        <v>98</v>
      </c>
      <c r="C98">
        <v>4</v>
      </c>
      <c r="D98">
        <v>3</v>
      </c>
      <c r="E98" t="s">
        <v>493</v>
      </c>
      <c r="F98" t="s">
        <v>467</v>
      </c>
      <c r="G98">
        <v>4</v>
      </c>
      <c r="H98">
        <f>INDEX(MATRIX[#All],MATCH(APPROVED8[[#This Row],[KEY]],matrix!$A$1:$A$21,0),MATCH(APPROVED85[[#Headers],[F24]],MATRIX[#Headers],0))</f>
        <v>1</v>
      </c>
    </row>
    <row r="99" spans="1:8" x14ac:dyDescent="0.2">
      <c r="A99">
        <v>1547</v>
      </c>
      <c r="B99" t="s">
        <v>99</v>
      </c>
      <c r="C99">
        <v>6</v>
      </c>
      <c r="D99">
        <v>3</v>
      </c>
      <c r="E99" t="s">
        <v>493</v>
      </c>
      <c r="F99" t="s">
        <v>469</v>
      </c>
      <c r="G99">
        <v>5</v>
      </c>
      <c r="H99">
        <f>INDEX(MATRIX[#All],MATCH(APPROVED8[[#This Row],[KEY]],matrix!$A$1:$A$21,0),MATCH(APPROVED85[[#Headers],[F24]],MATRIX[#Headers],0))</f>
        <v>2</v>
      </c>
    </row>
    <row r="100" spans="1:8" x14ac:dyDescent="0.2">
      <c r="A100">
        <v>1560</v>
      </c>
      <c r="B100" t="s">
        <v>100</v>
      </c>
      <c r="C100">
        <v>6</v>
      </c>
      <c r="D100">
        <v>5</v>
      </c>
      <c r="E100" t="s">
        <v>493</v>
      </c>
      <c r="F100" t="s">
        <v>469</v>
      </c>
      <c r="G100">
        <v>5</v>
      </c>
      <c r="H100">
        <f>INDEX(MATRIX[#All],MATCH(APPROVED8[[#This Row],[KEY]],matrix!$A$1:$A$21,0),MATCH(APPROVED85[[#Headers],[F24]],MATRIX[#Headers],0))</f>
        <v>2</v>
      </c>
    </row>
    <row r="101" spans="1:8" x14ac:dyDescent="0.2">
      <c r="A101">
        <v>1576</v>
      </c>
      <c r="B101" t="s">
        <v>101</v>
      </c>
      <c r="C101">
        <v>2</v>
      </c>
      <c r="D101">
        <v>0</v>
      </c>
      <c r="E101" t="s">
        <v>494</v>
      </c>
      <c r="F101" t="s">
        <v>456</v>
      </c>
      <c r="G101">
        <v>1</v>
      </c>
      <c r="H101">
        <f>INDEX(MATRIX[#All],MATCH(APPROVED8[[#This Row],[KEY]],matrix!$A$1:$A$21,0),MATCH(APPROVED85[[#Headers],[F24]],MATRIX[#Headers],0))</f>
        <v>1</v>
      </c>
    </row>
    <row r="102" spans="1:8" x14ac:dyDescent="0.2">
      <c r="A102">
        <v>1577</v>
      </c>
      <c r="B102" t="s">
        <v>102</v>
      </c>
      <c r="C102">
        <v>4</v>
      </c>
      <c r="D102">
        <v>2</v>
      </c>
      <c r="E102" t="s">
        <v>493</v>
      </c>
      <c r="F102" t="s">
        <v>467</v>
      </c>
      <c r="G102">
        <v>4</v>
      </c>
      <c r="H102">
        <f>INDEX(MATRIX[#All],MATCH(APPROVED8[[#This Row],[KEY]],matrix!$A$1:$A$21,0),MATCH(APPROVED85[[#Headers],[F24]],MATRIX[#Headers],0))</f>
        <v>1</v>
      </c>
    </row>
    <row r="103" spans="1:8" x14ac:dyDescent="0.2">
      <c r="A103">
        <v>1578</v>
      </c>
      <c r="B103" t="s">
        <v>103</v>
      </c>
      <c r="C103">
        <v>1</v>
      </c>
      <c r="D103">
        <v>0</v>
      </c>
      <c r="E103" t="s">
        <v>494</v>
      </c>
      <c r="F103" t="s">
        <v>455</v>
      </c>
      <c r="G103">
        <v>1</v>
      </c>
      <c r="H103">
        <f>INDEX(MATRIX[#All],MATCH(APPROVED8[[#This Row],[KEY]],matrix!$A$1:$A$21,0),MATCH(APPROVED85[[#Headers],[F24]],MATRIX[#Headers],0))</f>
        <v>1</v>
      </c>
    </row>
    <row r="104" spans="1:8" x14ac:dyDescent="0.2">
      <c r="A104">
        <v>1581</v>
      </c>
      <c r="B104" t="s">
        <v>104</v>
      </c>
      <c r="C104">
        <v>1</v>
      </c>
      <c r="D104">
        <v>0</v>
      </c>
      <c r="E104" t="s">
        <v>494</v>
      </c>
      <c r="F104" t="s">
        <v>455</v>
      </c>
      <c r="G104">
        <v>1</v>
      </c>
      <c r="H104">
        <f>INDEX(MATRIX[#All],MATCH(APPROVED8[[#This Row],[KEY]],matrix!$A$1:$A$21,0),MATCH(APPROVED85[[#Headers],[F24]],MATRIX[#Headers],0))</f>
        <v>1</v>
      </c>
    </row>
    <row r="105" spans="1:8" x14ac:dyDescent="0.2">
      <c r="A105">
        <v>1590</v>
      </c>
      <c r="B105" t="s">
        <v>105</v>
      </c>
      <c r="C105">
        <v>6</v>
      </c>
      <c r="D105">
        <v>4</v>
      </c>
      <c r="E105" t="s">
        <v>493</v>
      </c>
      <c r="F105" t="s">
        <v>469</v>
      </c>
      <c r="G105">
        <v>5</v>
      </c>
      <c r="H105">
        <f>INDEX(MATRIX[#All],MATCH(APPROVED8[[#This Row],[KEY]],matrix!$A$1:$A$21,0),MATCH(APPROVED85[[#Headers],[F24]],MATRIX[#Headers],0))</f>
        <v>2</v>
      </c>
    </row>
    <row r="106" spans="1:8" x14ac:dyDescent="0.2">
      <c r="A106">
        <v>1602</v>
      </c>
      <c r="B106" t="s">
        <v>106</v>
      </c>
      <c r="C106">
        <v>1</v>
      </c>
      <c r="D106">
        <v>0</v>
      </c>
      <c r="E106" t="s">
        <v>494</v>
      </c>
      <c r="F106" t="s">
        <v>455</v>
      </c>
      <c r="G106">
        <v>1</v>
      </c>
      <c r="H106">
        <f>INDEX(MATRIX[#All],MATCH(APPROVED8[[#This Row],[KEY]],matrix!$A$1:$A$21,0),MATCH(APPROVED85[[#Headers],[F24]],MATRIX[#Headers],0))</f>
        <v>1</v>
      </c>
    </row>
    <row r="107" spans="1:8" x14ac:dyDescent="0.2">
      <c r="A107">
        <v>1616</v>
      </c>
      <c r="B107" t="s">
        <v>107</v>
      </c>
      <c r="C107">
        <v>1</v>
      </c>
      <c r="D107">
        <v>0</v>
      </c>
      <c r="E107" t="s">
        <v>494</v>
      </c>
      <c r="F107" t="s">
        <v>455</v>
      </c>
      <c r="G107">
        <v>1</v>
      </c>
      <c r="H107">
        <f>INDEX(MATRIX[#All],MATCH(APPROVED8[[#This Row],[KEY]],matrix!$A$1:$A$21,0),MATCH(APPROVED85[[#Headers],[F24]],MATRIX[#Headers],0))</f>
        <v>1</v>
      </c>
    </row>
    <row r="108" spans="1:8" x14ac:dyDescent="0.2">
      <c r="A108">
        <v>1621</v>
      </c>
      <c r="B108" t="s">
        <v>108</v>
      </c>
      <c r="C108">
        <v>7</v>
      </c>
      <c r="D108">
        <v>5</v>
      </c>
      <c r="E108" t="s">
        <v>493</v>
      </c>
      <c r="F108" t="s">
        <v>470</v>
      </c>
      <c r="G108">
        <v>5</v>
      </c>
      <c r="H108">
        <f>INDEX(MATRIX[#All],MATCH(APPROVED8[[#This Row],[KEY]],matrix!$A$1:$A$21,0),MATCH(APPROVED85[[#Headers],[F24]],MATRIX[#Headers],0))</f>
        <v>3</v>
      </c>
    </row>
    <row r="109" spans="1:8" x14ac:dyDescent="0.2">
      <c r="A109">
        <v>1625</v>
      </c>
      <c r="B109" t="s">
        <v>109</v>
      </c>
      <c r="C109">
        <v>6</v>
      </c>
      <c r="D109">
        <v>4</v>
      </c>
      <c r="E109" t="s">
        <v>493</v>
      </c>
      <c r="F109" t="s">
        <v>469</v>
      </c>
      <c r="G109">
        <v>5</v>
      </c>
      <c r="H109">
        <f>INDEX(MATRIX[#All],MATCH(APPROVED8[[#This Row],[KEY]],matrix!$A$1:$A$21,0),MATCH(APPROVED85[[#Headers],[F24]],MATRIX[#Headers],0))</f>
        <v>2</v>
      </c>
    </row>
    <row r="110" spans="1:8" x14ac:dyDescent="0.2">
      <c r="A110">
        <v>1628</v>
      </c>
      <c r="B110" t="s">
        <v>110</v>
      </c>
      <c r="C110">
        <v>8</v>
      </c>
      <c r="D110">
        <v>6</v>
      </c>
      <c r="E110" t="s">
        <v>493</v>
      </c>
      <c r="F110" t="s">
        <v>471</v>
      </c>
      <c r="G110">
        <v>5</v>
      </c>
      <c r="H110">
        <f>INDEX(MATRIX[#All],MATCH(APPROVED8[[#This Row],[KEY]],matrix!$A$1:$A$21,0),MATCH(APPROVED85[[#Headers],[F24]],MATRIX[#Headers],0))</f>
        <v>3</v>
      </c>
    </row>
    <row r="111" spans="1:8" x14ac:dyDescent="0.2">
      <c r="A111">
        <v>1646</v>
      </c>
      <c r="B111" t="s">
        <v>111</v>
      </c>
      <c r="C111">
        <v>1</v>
      </c>
      <c r="D111">
        <v>0</v>
      </c>
      <c r="E111" t="s">
        <v>494</v>
      </c>
      <c r="F111" t="s">
        <v>455</v>
      </c>
      <c r="G111">
        <v>1</v>
      </c>
      <c r="H111">
        <f>INDEX(MATRIX[#All],MATCH(APPROVED8[[#This Row],[KEY]],matrix!$A$1:$A$21,0),MATCH(APPROVED85[[#Headers],[F24]],MATRIX[#Headers],0))</f>
        <v>1</v>
      </c>
    </row>
    <row r="112" spans="1:8" x14ac:dyDescent="0.2">
      <c r="A112">
        <v>1648</v>
      </c>
      <c r="B112" t="s">
        <v>112</v>
      </c>
      <c r="C112">
        <v>6</v>
      </c>
      <c r="D112">
        <v>2</v>
      </c>
      <c r="E112" t="s">
        <v>493</v>
      </c>
      <c r="F112" t="s">
        <v>469</v>
      </c>
      <c r="G112">
        <v>5</v>
      </c>
      <c r="H112">
        <f>INDEX(MATRIX[#All],MATCH(APPROVED8[[#This Row],[KEY]],matrix!$A$1:$A$21,0),MATCH(APPROVED85[[#Headers],[F24]],MATRIX[#Headers],0))</f>
        <v>2</v>
      </c>
    </row>
    <row r="113" spans="1:8" x14ac:dyDescent="0.2">
      <c r="A113">
        <v>1650</v>
      </c>
      <c r="B113" t="s">
        <v>113</v>
      </c>
      <c r="C113">
        <v>5</v>
      </c>
      <c r="D113">
        <v>4</v>
      </c>
      <c r="E113" t="s">
        <v>493</v>
      </c>
      <c r="F113" t="s">
        <v>468</v>
      </c>
      <c r="G113">
        <v>4</v>
      </c>
      <c r="H113">
        <f>INDEX(MATRIX[#All],MATCH(APPROVED8[[#This Row],[KEY]],matrix!$A$1:$A$21,0),MATCH(APPROVED85[[#Headers],[F24]],MATRIX[#Headers],0))</f>
        <v>2</v>
      </c>
    </row>
    <row r="114" spans="1:8" x14ac:dyDescent="0.2">
      <c r="A114">
        <v>1653</v>
      </c>
      <c r="B114" t="s">
        <v>114</v>
      </c>
      <c r="C114">
        <v>1</v>
      </c>
      <c r="D114">
        <v>0</v>
      </c>
      <c r="E114" t="s">
        <v>494</v>
      </c>
      <c r="F114" t="s">
        <v>455</v>
      </c>
      <c r="G114">
        <v>1</v>
      </c>
      <c r="H114">
        <f>INDEX(MATRIX[#All],MATCH(APPROVED8[[#This Row],[KEY]],matrix!$A$1:$A$21,0),MATCH(APPROVED85[[#Headers],[F24]],MATRIX[#Headers],0))</f>
        <v>1</v>
      </c>
    </row>
    <row r="115" spans="1:8" x14ac:dyDescent="0.2">
      <c r="A115">
        <v>1655</v>
      </c>
      <c r="B115" t="s">
        <v>115</v>
      </c>
      <c r="C115">
        <v>3</v>
      </c>
      <c r="D115">
        <v>2</v>
      </c>
      <c r="E115" t="s">
        <v>493</v>
      </c>
      <c r="F115" t="s">
        <v>466</v>
      </c>
      <c r="G115">
        <v>4</v>
      </c>
      <c r="H115">
        <f>INDEX(MATRIX[#All],MATCH(APPROVED8[[#This Row],[KEY]],matrix!$A$1:$A$21,0),MATCH(APPROVED85[[#Headers],[F24]],MATRIX[#Headers],0))</f>
        <v>1</v>
      </c>
    </row>
    <row r="116" spans="1:8" x14ac:dyDescent="0.2">
      <c r="A116">
        <v>1658</v>
      </c>
      <c r="B116" t="s">
        <v>116</v>
      </c>
      <c r="C116">
        <v>2</v>
      </c>
      <c r="D116">
        <v>0</v>
      </c>
      <c r="E116" t="s">
        <v>494</v>
      </c>
      <c r="F116" t="s">
        <v>456</v>
      </c>
      <c r="G116">
        <v>1</v>
      </c>
      <c r="H116">
        <f>INDEX(MATRIX[#All],MATCH(APPROVED8[[#This Row],[KEY]],matrix!$A$1:$A$21,0),MATCH(APPROVED85[[#Headers],[F24]],MATRIX[#Headers],0))</f>
        <v>1</v>
      </c>
    </row>
    <row r="117" spans="1:8" x14ac:dyDescent="0.2">
      <c r="A117">
        <v>1659</v>
      </c>
      <c r="B117" t="s">
        <v>117</v>
      </c>
      <c r="C117">
        <v>3</v>
      </c>
      <c r="D117">
        <v>2</v>
      </c>
      <c r="E117" t="s">
        <v>493</v>
      </c>
      <c r="F117" t="s">
        <v>466</v>
      </c>
      <c r="G117">
        <v>4</v>
      </c>
      <c r="H117">
        <f>INDEX(MATRIX[#All],MATCH(APPROVED8[[#This Row],[KEY]],matrix!$A$1:$A$21,0),MATCH(APPROVED85[[#Headers],[F24]],MATRIX[#Headers],0))</f>
        <v>1</v>
      </c>
    </row>
    <row r="118" spans="1:8" x14ac:dyDescent="0.2">
      <c r="A118">
        <v>1670</v>
      </c>
      <c r="B118" t="s">
        <v>118</v>
      </c>
      <c r="C118">
        <v>7</v>
      </c>
      <c r="D118">
        <v>5</v>
      </c>
      <c r="E118" t="s">
        <v>493</v>
      </c>
      <c r="F118" t="s">
        <v>470</v>
      </c>
      <c r="G118">
        <v>5</v>
      </c>
      <c r="H118">
        <f>INDEX(MATRIX[#All],MATCH(APPROVED8[[#This Row],[KEY]],matrix!$A$1:$A$21,0),MATCH(APPROVED85[[#Headers],[F24]],MATRIX[#Headers],0))</f>
        <v>3</v>
      </c>
    </row>
    <row r="119" spans="1:8" x14ac:dyDescent="0.2">
      <c r="A119">
        <v>1671</v>
      </c>
      <c r="B119" t="s">
        <v>119</v>
      </c>
      <c r="C119">
        <v>6</v>
      </c>
      <c r="D119">
        <v>4</v>
      </c>
      <c r="E119" t="s">
        <v>493</v>
      </c>
      <c r="F119" t="s">
        <v>469</v>
      </c>
      <c r="G119">
        <v>5</v>
      </c>
      <c r="H119">
        <f>INDEX(MATRIX[#All],MATCH(APPROVED8[[#This Row],[KEY]],matrix!$A$1:$A$21,0),MATCH(APPROVED85[[#Headers],[F24]],MATRIX[#Headers],0))</f>
        <v>2</v>
      </c>
    </row>
    <row r="120" spans="1:8" x14ac:dyDescent="0.2">
      <c r="A120">
        <v>1672</v>
      </c>
      <c r="B120" t="s">
        <v>120</v>
      </c>
      <c r="C120">
        <v>3</v>
      </c>
      <c r="D120">
        <v>1</v>
      </c>
      <c r="E120" t="s">
        <v>493</v>
      </c>
      <c r="F120" t="s">
        <v>466</v>
      </c>
      <c r="G120">
        <v>4</v>
      </c>
      <c r="H120">
        <f>INDEX(MATRIX[#All],MATCH(APPROVED8[[#This Row],[KEY]],matrix!$A$1:$A$21,0),MATCH(APPROVED85[[#Headers],[F24]],MATRIX[#Headers],0))</f>
        <v>1</v>
      </c>
    </row>
    <row r="121" spans="1:8" x14ac:dyDescent="0.2">
      <c r="A121">
        <v>1685</v>
      </c>
      <c r="B121" t="s">
        <v>121</v>
      </c>
      <c r="C121">
        <v>6</v>
      </c>
      <c r="D121">
        <v>4</v>
      </c>
      <c r="E121" t="s">
        <v>493</v>
      </c>
      <c r="F121" t="s">
        <v>469</v>
      </c>
      <c r="G121">
        <v>5</v>
      </c>
      <c r="H121">
        <f>INDEX(MATRIX[#All],MATCH(APPROVED8[[#This Row],[KEY]],matrix!$A$1:$A$21,0),MATCH(APPROVED85[[#Headers],[F24]],MATRIX[#Headers],0))</f>
        <v>2</v>
      </c>
    </row>
    <row r="122" spans="1:8" x14ac:dyDescent="0.2">
      <c r="A122">
        <v>1686</v>
      </c>
      <c r="B122" t="s">
        <v>122</v>
      </c>
      <c r="C122">
        <v>3</v>
      </c>
      <c r="D122">
        <v>0</v>
      </c>
      <c r="E122" t="s">
        <v>494</v>
      </c>
      <c r="F122" t="s">
        <v>457</v>
      </c>
      <c r="G122">
        <v>1</v>
      </c>
      <c r="H122">
        <f>INDEX(MATRIX[#All],MATCH(APPROVED8[[#This Row],[KEY]],matrix!$A$1:$A$21,0),MATCH(APPROVED85[[#Headers],[F24]],MATRIX[#Headers],0))</f>
        <v>1</v>
      </c>
    </row>
    <row r="123" spans="1:8" x14ac:dyDescent="0.2">
      <c r="A123">
        <v>1687</v>
      </c>
      <c r="B123" t="s">
        <v>123</v>
      </c>
      <c r="C123">
        <v>2</v>
      </c>
      <c r="D123">
        <v>1</v>
      </c>
      <c r="E123" t="s">
        <v>493</v>
      </c>
      <c r="F123" t="s">
        <v>465</v>
      </c>
      <c r="G123">
        <v>3</v>
      </c>
      <c r="H123">
        <f>INDEX(MATRIX[#All],MATCH(APPROVED8[[#This Row],[KEY]],matrix!$A$1:$A$21,0),MATCH(APPROVED85[[#Headers],[F24]],MATRIX[#Headers],0))</f>
        <v>1</v>
      </c>
    </row>
    <row r="124" spans="1:8" x14ac:dyDescent="0.2">
      <c r="A124">
        <v>1690</v>
      </c>
      <c r="B124" t="s">
        <v>124</v>
      </c>
      <c r="C124">
        <v>7</v>
      </c>
      <c r="D124">
        <v>3</v>
      </c>
      <c r="E124" t="s">
        <v>493</v>
      </c>
      <c r="F124" t="s">
        <v>470</v>
      </c>
      <c r="G124">
        <v>5</v>
      </c>
      <c r="H124">
        <f>INDEX(MATRIX[#All],MATCH(APPROVED8[[#This Row],[KEY]],matrix!$A$1:$A$21,0),MATCH(APPROVED85[[#Headers],[F24]],MATRIX[#Headers],0))</f>
        <v>3</v>
      </c>
    </row>
    <row r="125" spans="1:8" x14ac:dyDescent="0.2">
      <c r="A125">
        <v>1694</v>
      </c>
      <c r="B125" t="s">
        <v>125</v>
      </c>
      <c r="C125">
        <v>2</v>
      </c>
      <c r="D125">
        <v>0</v>
      </c>
      <c r="E125" t="s">
        <v>494</v>
      </c>
      <c r="F125" t="s">
        <v>456</v>
      </c>
      <c r="G125">
        <v>1</v>
      </c>
      <c r="H125">
        <f>INDEX(MATRIX[#All],MATCH(APPROVED8[[#This Row],[KEY]],matrix!$A$1:$A$21,0),MATCH(APPROVED85[[#Headers],[F24]],MATRIX[#Headers],0))</f>
        <v>1</v>
      </c>
    </row>
    <row r="126" spans="1:8" x14ac:dyDescent="0.2">
      <c r="A126">
        <v>1704</v>
      </c>
      <c r="B126" t="s">
        <v>126</v>
      </c>
      <c r="C126">
        <v>3</v>
      </c>
      <c r="D126">
        <v>2</v>
      </c>
      <c r="E126" t="s">
        <v>493</v>
      </c>
      <c r="F126" t="s">
        <v>466</v>
      </c>
      <c r="G126">
        <v>4</v>
      </c>
      <c r="H126">
        <f>INDEX(MATRIX[#All],MATCH(APPROVED8[[#This Row],[KEY]],matrix!$A$1:$A$21,0),MATCH(APPROVED85[[#Headers],[F24]],MATRIX[#Headers],0))</f>
        <v>1</v>
      </c>
    </row>
    <row r="127" spans="1:8" x14ac:dyDescent="0.2">
      <c r="A127">
        <v>1713</v>
      </c>
      <c r="B127" t="s">
        <v>127</v>
      </c>
      <c r="C127">
        <v>1</v>
      </c>
      <c r="D127">
        <v>0</v>
      </c>
      <c r="E127" t="s">
        <v>494</v>
      </c>
      <c r="F127" t="s">
        <v>455</v>
      </c>
      <c r="G127">
        <v>1</v>
      </c>
      <c r="H127">
        <f>INDEX(MATRIX[#All],MATCH(APPROVED8[[#This Row],[KEY]],matrix!$A$1:$A$21,0),MATCH(APPROVED85[[#Headers],[F24]],MATRIX[#Headers],0))</f>
        <v>1</v>
      </c>
    </row>
    <row r="128" spans="1:8" x14ac:dyDescent="0.2">
      <c r="A128">
        <v>1724</v>
      </c>
      <c r="B128" t="s">
        <v>128</v>
      </c>
      <c r="C128">
        <v>4</v>
      </c>
      <c r="D128">
        <v>2</v>
      </c>
      <c r="E128" t="s">
        <v>493</v>
      </c>
      <c r="F128" t="s">
        <v>467</v>
      </c>
      <c r="G128">
        <v>4</v>
      </c>
      <c r="H128">
        <f>INDEX(MATRIX[#All],MATCH(APPROVED8[[#This Row],[KEY]],matrix!$A$1:$A$21,0),MATCH(APPROVED85[[#Headers],[F24]],MATRIX[#Headers],0))</f>
        <v>1</v>
      </c>
    </row>
    <row r="129" spans="1:8" x14ac:dyDescent="0.2">
      <c r="A129">
        <v>1734</v>
      </c>
      <c r="B129" t="s">
        <v>129</v>
      </c>
      <c r="C129">
        <v>3</v>
      </c>
      <c r="D129">
        <v>0</v>
      </c>
      <c r="E129" t="s">
        <v>494</v>
      </c>
      <c r="F129" t="s">
        <v>457</v>
      </c>
      <c r="G129">
        <v>1</v>
      </c>
      <c r="H129">
        <f>INDEX(MATRIX[#All],MATCH(APPROVED8[[#This Row],[KEY]],matrix!$A$1:$A$21,0),MATCH(APPROVED85[[#Headers],[F24]],MATRIX[#Headers],0))</f>
        <v>1</v>
      </c>
    </row>
    <row r="130" spans="1:8" x14ac:dyDescent="0.2">
      <c r="A130">
        <v>1736</v>
      </c>
      <c r="B130" t="s">
        <v>130</v>
      </c>
      <c r="C130">
        <v>10</v>
      </c>
      <c r="D130">
        <v>8</v>
      </c>
      <c r="E130" t="s">
        <v>493</v>
      </c>
      <c r="F130" t="s">
        <v>473</v>
      </c>
      <c r="G130">
        <v>5</v>
      </c>
      <c r="H130">
        <f>INDEX(MATRIX[#All],MATCH(APPROVED8[[#This Row],[KEY]],matrix!$A$1:$A$21,0),MATCH(APPROVED85[[#Headers],[F24]],MATRIX[#Headers],0))</f>
        <v>3</v>
      </c>
    </row>
    <row r="131" spans="1:8" x14ac:dyDescent="0.2">
      <c r="A131">
        <v>1738</v>
      </c>
      <c r="B131" t="s">
        <v>131</v>
      </c>
      <c r="C131">
        <v>1</v>
      </c>
      <c r="D131">
        <v>0</v>
      </c>
      <c r="E131" t="s">
        <v>494</v>
      </c>
      <c r="F131" t="s">
        <v>455</v>
      </c>
      <c r="G131">
        <v>1</v>
      </c>
      <c r="H131">
        <f>INDEX(MATRIX[#All],MATCH(APPROVED8[[#This Row],[KEY]],matrix!$A$1:$A$21,0),MATCH(APPROVED85[[#Headers],[F24]],MATRIX[#Headers],0))</f>
        <v>1</v>
      </c>
    </row>
    <row r="132" spans="1:8" x14ac:dyDescent="0.2">
      <c r="A132">
        <v>1743</v>
      </c>
      <c r="B132" t="s">
        <v>132</v>
      </c>
      <c r="C132">
        <v>1</v>
      </c>
      <c r="D132">
        <v>0</v>
      </c>
      <c r="E132" t="s">
        <v>494</v>
      </c>
      <c r="F132" t="s">
        <v>455</v>
      </c>
      <c r="G132">
        <v>1</v>
      </c>
      <c r="H132">
        <f>INDEX(MATRIX[#All],MATCH(APPROVED8[[#This Row],[KEY]],matrix!$A$1:$A$21,0),MATCH(APPROVED85[[#Headers],[F24]],MATRIX[#Headers],0))</f>
        <v>1</v>
      </c>
    </row>
    <row r="133" spans="1:8" x14ac:dyDescent="0.2">
      <c r="A133">
        <v>1744</v>
      </c>
      <c r="B133" t="s">
        <v>133</v>
      </c>
      <c r="C133">
        <v>4</v>
      </c>
      <c r="D133">
        <v>3</v>
      </c>
      <c r="E133" t="s">
        <v>493</v>
      </c>
      <c r="F133" t="s">
        <v>467</v>
      </c>
      <c r="G133">
        <v>4</v>
      </c>
      <c r="H133">
        <f>INDEX(MATRIX[#All],MATCH(APPROVED8[[#This Row],[KEY]],matrix!$A$1:$A$21,0),MATCH(APPROVED85[[#Headers],[F24]],MATRIX[#Headers],0))</f>
        <v>1</v>
      </c>
    </row>
    <row r="134" spans="1:8" x14ac:dyDescent="0.2">
      <c r="A134">
        <v>1746</v>
      </c>
      <c r="B134" t="s">
        <v>134</v>
      </c>
      <c r="C134">
        <v>3</v>
      </c>
      <c r="D134">
        <v>2</v>
      </c>
      <c r="E134" t="s">
        <v>493</v>
      </c>
      <c r="F134" t="s">
        <v>466</v>
      </c>
      <c r="G134">
        <v>4</v>
      </c>
      <c r="H134">
        <f>INDEX(MATRIX[#All],MATCH(APPROVED8[[#This Row],[KEY]],matrix!$A$1:$A$21,0),MATCH(APPROVED85[[#Headers],[F24]],MATRIX[#Headers],0))</f>
        <v>1</v>
      </c>
    </row>
    <row r="135" spans="1:8" x14ac:dyDescent="0.2">
      <c r="A135">
        <v>1749</v>
      </c>
      <c r="B135" t="s">
        <v>135</v>
      </c>
      <c r="C135">
        <v>5</v>
      </c>
      <c r="D135">
        <v>2</v>
      </c>
      <c r="E135" t="s">
        <v>493</v>
      </c>
      <c r="F135" t="s">
        <v>468</v>
      </c>
      <c r="G135">
        <v>4</v>
      </c>
      <c r="H135">
        <f>INDEX(MATRIX[#All],MATCH(APPROVED8[[#This Row],[KEY]],matrix!$A$1:$A$21,0),MATCH(APPROVED85[[#Headers],[F24]],MATRIX[#Headers],0))</f>
        <v>2</v>
      </c>
    </row>
    <row r="136" spans="1:8" x14ac:dyDescent="0.2">
      <c r="A136">
        <v>1755</v>
      </c>
      <c r="B136" t="s">
        <v>136</v>
      </c>
      <c r="C136">
        <v>5</v>
      </c>
      <c r="D136">
        <v>3</v>
      </c>
      <c r="E136" t="s">
        <v>493</v>
      </c>
      <c r="F136" t="s">
        <v>468</v>
      </c>
      <c r="G136">
        <v>4</v>
      </c>
      <c r="H136">
        <f>INDEX(MATRIX[#All],MATCH(APPROVED8[[#This Row],[KEY]],matrix!$A$1:$A$21,0),MATCH(APPROVED85[[#Headers],[F24]],MATRIX[#Headers],0))</f>
        <v>2</v>
      </c>
    </row>
    <row r="137" spans="1:8" x14ac:dyDescent="0.2">
      <c r="A137">
        <v>1758</v>
      </c>
      <c r="B137" t="s">
        <v>137</v>
      </c>
      <c r="C137">
        <v>6</v>
      </c>
      <c r="D137">
        <v>4</v>
      </c>
      <c r="E137" t="s">
        <v>493</v>
      </c>
      <c r="F137" t="s">
        <v>469</v>
      </c>
      <c r="G137">
        <v>5</v>
      </c>
      <c r="H137">
        <f>INDEX(MATRIX[#All],MATCH(APPROVED8[[#This Row],[KEY]],matrix!$A$1:$A$21,0),MATCH(APPROVED85[[#Headers],[F24]],MATRIX[#Headers],0))</f>
        <v>2</v>
      </c>
    </row>
    <row r="138" spans="1:8" x14ac:dyDescent="0.2">
      <c r="A138">
        <v>1766</v>
      </c>
      <c r="B138" t="s">
        <v>138</v>
      </c>
      <c r="C138">
        <v>6</v>
      </c>
      <c r="D138">
        <v>3</v>
      </c>
      <c r="E138" t="s">
        <v>493</v>
      </c>
      <c r="F138" t="s">
        <v>469</v>
      </c>
      <c r="G138">
        <v>5</v>
      </c>
      <c r="H138">
        <f>INDEX(MATRIX[#All],MATCH(APPROVED8[[#This Row],[KEY]],matrix!$A$1:$A$21,0),MATCH(APPROVED85[[#Headers],[F24]],MATRIX[#Headers],0))</f>
        <v>2</v>
      </c>
    </row>
    <row r="139" spans="1:8" x14ac:dyDescent="0.2">
      <c r="A139">
        <v>1774</v>
      </c>
      <c r="B139" t="s">
        <v>139</v>
      </c>
      <c r="C139">
        <v>7</v>
      </c>
      <c r="D139">
        <v>4</v>
      </c>
      <c r="E139" t="s">
        <v>493</v>
      </c>
      <c r="F139" t="s">
        <v>470</v>
      </c>
      <c r="G139">
        <v>5</v>
      </c>
      <c r="H139">
        <f>INDEX(MATRIX[#All],MATCH(APPROVED8[[#This Row],[KEY]],matrix!$A$1:$A$21,0),MATCH(APPROVED85[[#Headers],[F24]],MATRIX[#Headers],0))</f>
        <v>3</v>
      </c>
    </row>
    <row r="140" spans="1:8" x14ac:dyDescent="0.2">
      <c r="A140">
        <v>1782</v>
      </c>
      <c r="B140" t="s">
        <v>140</v>
      </c>
      <c r="C140">
        <v>3</v>
      </c>
      <c r="D140">
        <v>2</v>
      </c>
      <c r="E140" t="s">
        <v>493</v>
      </c>
      <c r="F140" t="s">
        <v>466</v>
      </c>
      <c r="G140">
        <v>4</v>
      </c>
      <c r="H140">
        <f>INDEX(MATRIX[#All],MATCH(APPROVED8[[#This Row],[KEY]],matrix!$A$1:$A$21,0),MATCH(APPROVED85[[#Headers],[F24]],MATRIX[#Headers],0))</f>
        <v>1</v>
      </c>
    </row>
    <row r="141" spans="1:8" x14ac:dyDescent="0.2">
      <c r="A141">
        <v>1784</v>
      </c>
      <c r="B141" t="s">
        <v>141</v>
      </c>
      <c r="C141">
        <v>2</v>
      </c>
      <c r="D141">
        <v>0</v>
      </c>
      <c r="E141" t="s">
        <v>494</v>
      </c>
      <c r="F141" t="s">
        <v>456</v>
      </c>
      <c r="G141">
        <v>1</v>
      </c>
      <c r="H141">
        <f>INDEX(MATRIX[#All],MATCH(APPROVED8[[#This Row],[KEY]],matrix!$A$1:$A$21,0),MATCH(APPROVED85[[#Headers],[F24]],MATRIX[#Headers],0))</f>
        <v>1</v>
      </c>
    </row>
    <row r="142" spans="1:8" x14ac:dyDescent="0.2">
      <c r="A142">
        <v>1793</v>
      </c>
      <c r="B142" t="s">
        <v>142</v>
      </c>
      <c r="C142">
        <v>1</v>
      </c>
      <c r="D142">
        <v>0</v>
      </c>
      <c r="E142" t="s">
        <v>494</v>
      </c>
      <c r="F142" t="s">
        <v>455</v>
      </c>
      <c r="G142">
        <v>1</v>
      </c>
      <c r="H142">
        <f>INDEX(MATRIX[#All],MATCH(APPROVED8[[#This Row],[KEY]],matrix!$A$1:$A$21,0),MATCH(APPROVED85[[#Headers],[F24]],MATRIX[#Headers],0))</f>
        <v>1</v>
      </c>
    </row>
    <row r="143" spans="1:8" x14ac:dyDescent="0.2">
      <c r="A143">
        <v>1794</v>
      </c>
      <c r="B143" t="s">
        <v>143</v>
      </c>
      <c r="C143">
        <v>1</v>
      </c>
      <c r="D143">
        <v>0</v>
      </c>
      <c r="E143" t="s">
        <v>494</v>
      </c>
      <c r="F143" t="s">
        <v>455</v>
      </c>
      <c r="G143">
        <v>1</v>
      </c>
      <c r="H143">
        <f>INDEX(MATRIX[#All],MATCH(APPROVED8[[#This Row],[KEY]],matrix!$A$1:$A$21,0),MATCH(APPROVED85[[#Headers],[F24]],MATRIX[#Headers],0))</f>
        <v>1</v>
      </c>
    </row>
    <row r="144" spans="1:8" x14ac:dyDescent="0.2">
      <c r="A144">
        <v>1795</v>
      </c>
      <c r="B144" t="s">
        <v>144</v>
      </c>
      <c r="C144">
        <v>5</v>
      </c>
      <c r="D144">
        <v>3</v>
      </c>
      <c r="E144" t="s">
        <v>493</v>
      </c>
      <c r="F144" t="s">
        <v>468</v>
      </c>
      <c r="G144">
        <v>4</v>
      </c>
      <c r="H144">
        <f>INDEX(MATRIX[#All],MATCH(APPROVED8[[#This Row],[KEY]],matrix!$A$1:$A$21,0),MATCH(APPROVED85[[#Headers],[F24]],MATRIX[#Headers],0))</f>
        <v>2</v>
      </c>
    </row>
    <row r="145" spans="1:8" x14ac:dyDescent="0.2">
      <c r="A145">
        <v>1801</v>
      </c>
      <c r="B145" t="s">
        <v>145</v>
      </c>
      <c r="C145">
        <v>1</v>
      </c>
      <c r="D145">
        <v>0</v>
      </c>
      <c r="E145" t="s">
        <v>494</v>
      </c>
      <c r="F145" t="s">
        <v>455</v>
      </c>
      <c r="G145">
        <v>1</v>
      </c>
      <c r="H145">
        <f>INDEX(MATRIX[#All],MATCH(APPROVED8[[#This Row],[KEY]],matrix!$A$1:$A$21,0),MATCH(APPROVED85[[#Headers],[F24]],MATRIX[#Headers],0))</f>
        <v>1</v>
      </c>
    </row>
    <row r="146" spans="1:8" x14ac:dyDescent="0.2">
      <c r="A146">
        <v>1810</v>
      </c>
      <c r="B146" t="s">
        <v>146</v>
      </c>
      <c r="C146">
        <v>1</v>
      </c>
      <c r="D146">
        <v>0</v>
      </c>
      <c r="E146" t="s">
        <v>494</v>
      </c>
      <c r="F146" t="s">
        <v>455</v>
      </c>
      <c r="G146">
        <v>1</v>
      </c>
      <c r="H146">
        <f>INDEX(MATRIX[#All],MATCH(APPROVED8[[#This Row],[KEY]],matrix!$A$1:$A$21,0),MATCH(APPROVED85[[#Headers],[F24]],MATRIX[#Headers],0))</f>
        <v>1</v>
      </c>
    </row>
    <row r="147" spans="1:8" x14ac:dyDescent="0.2">
      <c r="A147">
        <v>1812</v>
      </c>
      <c r="B147" t="s">
        <v>147</v>
      </c>
      <c r="C147">
        <v>8</v>
      </c>
      <c r="D147">
        <v>3</v>
      </c>
      <c r="E147" t="s">
        <v>493</v>
      </c>
      <c r="F147" t="s">
        <v>471</v>
      </c>
      <c r="G147">
        <v>5</v>
      </c>
      <c r="H147">
        <f>INDEX(MATRIX[#All],MATCH(APPROVED8[[#This Row],[KEY]],matrix!$A$1:$A$21,0),MATCH(APPROVED85[[#Headers],[F24]],MATRIX[#Headers],0))</f>
        <v>3</v>
      </c>
    </row>
    <row r="148" spans="1:8" x14ac:dyDescent="0.2">
      <c r="A148">
        <v>1815</v>
      </c>
      <c r="B148" t="s">
        <v>148</v>
      </c>
      <c r="C148">
        <v>2</v>
      </c>
      <c r="D148">
        <v>0</v>
      </c>
      <c r="E148" t="s">
        <v>494</v>
      </c>
      <c r="F148" t="s">
        <v>456</v>
      </c>
      <c r="G148">
        <v>1</v>
      </c>
      <c r="H148">
        <f>INDEX(MATRIX[#All],MATCH(APPROVED8[[#This Row],[KEY]],matrix!$A$1:$A$21,0),MATCH(APPROVED85[[#Headers],[F24]],MATRIX[#Headers],0))</f>
        <v>1</v>
      </c>
    </row>
    <row r="149" spans="1:8" x14ac:dyDescent="0.2">
      <c r="A149">
        <v>1819</v>
      </c>
      <c r="B149" t="s">
        <v>149</v>
      </c>
      <c r="C149">
        <v>3</v>
      </c>
      <c r="D149">
        <v>2</v>
      </c>
      <c r="E149" t="s">
        <v>493</v>
      </c>
      <c r="F149" t="s">
        <v>466</v>
      </c>
      <c r="G149">
        <v>4</v>
      </c>
      <c r="H149">
        <f>INDEX(MATRIX[#All],MATCH(APPROVED8[[#This Row],[KEY]],matrix!$A$1:$A$21,0),MATCH(APPROVED85[[#Headers],[F24]],MATRIX[#Headers],0))</f>
        <v>1</v>
      </c>
    </row>
    <row r="150" spans="1:8" x14ac:dyDescent="0.2">
      <c r="A150">
        <v>1820</v>
      </c>
      <c r="B150" t="s">
        <v>150</v>
      </c>
      <c r="C150">
        <v>2</v>
      </c>
      <c r="D150">
        <v>0</v>
      </c>
      <c r="E150" t="s">
        <v>494</v>
      </c>
      <c r="F150" t="s">
        <v>456</v>
      </c>
      <c r="G150">
        <v>1</v>
      </c>
      <c r="H150">
        <f>INDEX(MATRIX[#All],MATCH(APPROVED8[[#This Row],[KEY]],matrix!$A$1:$A$21,0),MATCH(APPROVED85[[#Headers],[F24]],MATRIX[#Headers],0))</f>
        <v>1</v>
      </c>
    </row>
    <row r="151" spans="1:8" x14ac:dyDescent="0.2">
      <c r="A151">
        <v>1823</v>
      </c>
      <c r="B151" t="s">
        <v>151</v>
      </c>
      <c r="C151">
        <v>3</v>
      </c>
      <c r="D151">
        <v>1</v>
      </c>
      <c r="E151" t="s">
        <v>493</v>
      </c>
      <c r="F151" t="s">
        <v>466</v>
      </c>
      <c r="G151">
        <v>4</v>
      </c>
      <c r="H151">
        <f>INDEX(MATRIX[#All],MATCH(APPROVED8[[#This Row],[KEY]],matrix!$A$1:$A$21,0),MATCH(APPROVED85[[#Headers],[F24]],MATRIX[#Headers],0))</f>
        <v>1</v>
      </c>
    </row>
    <row r="152" spans="1:8" x14ac:dyDescent="0.2">
      <c r="A152">
        <v>1824</v>
      </c>
      <c r="B152" t="s">
        <v>152</v>
      </c>
      <c r="C152">
        <v>1</v>
      </c>
      <c r="D152">
        <v>0</v>
      </c>
      <c r="E152" t="s">
        <v>494</v>
      </c>
      <c r="F152" t="s">
        <v>455</v>
      </c>
      <c r="G152">
        <v>1</v>
      </c>
      <c r="H152">
        <f>INDEX(MATRIX[#All],MATCH(APPROVED8[[#This Row],[KEY]],matrix!$A$1:$A$21,0),MATCH(APPROVED85[[#Headers],[F24]],MATRIX[#Headers],0))</f>
        <v>1</v>
      </c>
    </row>
    <row r="153" spans="1:8" x14ac:dyDescent="0.2">
      <c r="A153">
        <v>1826</v>
      </c>
      <c r="B153" t="s">
        <v>153</v>
      </c>
      <c r="C153">
        <v>1</v>
      </c>
      <c r="D153">
        <v>0</v>
      </c>
      <c r="E153" t="s">
        <v>494</v>
      </c>
      <c r="F153" t="s">
        <v>455</v>
      </c>
      <c r="G153">
        <v>1</v>
      </c>
      <c r="H153">
        <f>INDEX(MATRIX[#All],MATCH(APPROVED8[[#This Row],[KEY]],matrix!$A$1:$A$21,0),MATCH(APPROVED85[[#Headers],[F24]],MATRIX[#Headers],0))</f>
        <v>1</v>
      </c>
    </row>
    <row r="154" spans="1:8" x14ac:dyDescent="0.2">
      <c r="A154">
        <v>1827</v>
      </c>
      <c r="B154" t="s">
        <v>154</v>
      </c>
      <c r="C154">
        <v>6</v>
      </c>
      <c r="D154">
        <v>4</v>
      </c>
      <c r="E154" t="s">
        <v>493</v>
      </c>
      <c r="F154" t="s">
        <v>469</v>
      </c>
      <c r="G154">
        <v>5</v>
      </c>
      <c r="H154">
        <f>INDEX(MATRIX[#All],MATCH(APPROVED8[[#This Row],[KEY]],matrix!$A$1:$A$21,0),MATCH(APPROVED85[[#Headers],[F24]],MATRIX[#Headers],0))</f>
        <v>2</v>
      </c>
    </row>
    <row r="155" spans="1:8" x14ac:dyDescent="0.2">
      <c r="A155">
        <v>1829</v>
      </c>
      <c r="B155" t="s">
        <v>155</v>
      </c>
      <c r="C155">
        <v>3</v>
      </c>
      <c r="D155">
        <v>0</v>
      </c>
      <c r="E155" t="s">
        <v>494</v>
      </c>
      <c r="F155" t="s">
        <v>457</v>
      </c>
      <c r="G155">
        <v>1</v>
      </c>
      <c r="H155">
        <f>INDEX(MATRIX[#All],MATCH(APPROVED8[[#This Row],[KEY]],matrix!$A$1:$A$21,0),MATCH(APPROVED85[[#Headers],[F24]],MATRIX[#Headers],0))</f>
        <v>1</v>
      </c>
    </row>
    <row r="156" spans="1:8" x14ac:dyDescent="0.2">
      <c r="A156">
        <v>1837</v>
      </c>
      <c r="B156" t="s">
        <v>156</v>
      </c>
      <c r="C156">
        <v>7</v>
      </c>
      <c r="D156">
        <v>5</v>
      </c>
      <c r="E156" t="s">
        <v>493</v>
      </c>
      <c r="F156" t="s">
        <v>470</v>
      </c>
      <c r="G156">
        <v>5</v>
      </c>
      <c r="H156">
        <f>INDEX(MATRIX[#All],MATCH(APPROVED8[[#This Row],[KEY]],matrix!$A$1:$A$21,0),MATCH(APPROVED85[[#Headers],[F24]],MATRIX[#Headers],0))</f>
        <v>3</v>
      </c>
    </row>
    <row r="157" spans="1:8" x14ac:dyDescent="0.2">
      <c r="A157">
        <v>1848</v>
      </c>
      <c r="B157" t="s">
        <v>157</v>
      </c>
      <c r="C157">
        <v>4</v>
      </c>
      <c r="D157">
        <v>2</v>
      </c>
      <c r="E157" t="s">
        <v>493</v>
      </c>
      <c r="F157" t="s">
        <v>467</v>
      </c>
      <c r="G157">
        <v>4</v>
      </c>
      <c r="H157">
        <f>INDEX(MATRIX[#All],MATCH(APPROVED8[[#This Row],[KEY]],matrix!$A$1:$A$21,0),MATCH(APPROVED85[[#Headers],[F24]],MATRIX[#Headers],0))</f>
        <v>1</v>
      </c>
    </row>
    <row r="158" spans="1:8" x14ac:dyDescent="0.2">
      <c r="A158">
        <v>1857</v>
      </c>
      <c r="B158" t="s">
        <v>158</v>
      </c>
      <c r="C158">
        <v>1</v>
      </c>
      <c r="D158">
        <v>0</v>
      </c>
      <c r="E158" t="s">
        <v>494</v>
      </c>
      <c r="F158" t="s">
        <v>455</v>
      </c>
      <c r="G158">
        <v>1</v>
      </c>
      <c r="H158">
        <f>INDEX(MATRIX[#All],MATCH(APPROVED8[[#This Row],[KEY]],matrix!$A$1:$A$21,0),MATCH(APPROVED85[[#Headers],[F24]],MATRIX[#Headers],0))</f>
        <v>1</v>
      </c>
    </row>
    <row r="159" spans="1:8" x14ac:dyDescent="0.2">
      <c r="A159">
        <v>1859</v>
      </c>
      <c r="B159" t="s">
        <v>159</v>
      </c>
      <c r="C159">
        <v>2</v>
      </c>
      <c r="D159">
        <v>1</v>
      </c>
      <c r="E159" t="s">
        <v>493</v>
      </c>
      <c r="F159" t="s">
        <v>465</v>
      </c>
      <c r="G159">
        <v>3</v>
      </c>
      <c r="H159">
        <f>INDEX(MATRIX[#All],MATCH(APPROVED8[[#This Row],[KEY]],matrix!$A$1:$A$21,0),MATCH(APPROVED85[[#Headers],[F24]],MATRIX[#Headers],0))</f>
        <v>1</v>
      </c>
    </row>
    <row r="160" spans="1:8" x14ac:dyDescent="0.2">
      <c r="A160">
        <v>1887</v>
      </c>
      <c r="B160" t="s">
        <v>160</v>
      </c>
      <c r="C160">
        <v>1</v>
      </c>
      <c r="D160">
        <v>0</v>
      </c>
      <c r="E160" t="s">
        <v>494</v>
      </c>
      <c r="F160" t="s">
        <v>455</v>
      </c>
      <c r="G160">
        <v>1</v>
      </c>
      <c r="H160">
        <f>INDEX(MATRIX[#All],MATCH(APPROVED8[[#This Row],[KEY]],matrix!$A$1:$A$21,0),MATCH(APPROVED85[[#Headers],[F24]],MATRIX[#Headers],0))</f>
        <v>1</v>
      </c>
    </row>
    <row r="161" spans="1:8" x14ac:dyDescent="0.2">
      <c r="A161">
        <v>1889</v>
      </c>
      <c r="B161" t="s">
        <v>161</v>
      </c>
      <c r="C161">
        <v>5</v>
      </c>
      <c r="D161">
        <v>3</v>
      </c>
      <c r="E161" t="s">
        <v>493</v>
      </c>
      <c r="F161" t="s">
        <v>468</v>
      </c>
      <c r="G161">
        <v>4</v>
      </c>
      <c r="H161">
        <f>INDEX(MATRIX[#All],MATCH(APPROVED8[[#This Row],[KEY]],matrix!$A$1:$A$21,0),MATCH(APPROVED85[[#Headers],[F24]],MATRIX[#Headers],0))</f>
        <v>2</v>
      </c>
    </row>
    <row r="162" spans="1:8" x14ac:dyDescent="0.2">
      <c r="A162">
        <v>1895</v>
      </c>
      <c r="B162" t="s">
        <v>162</v>
      </c>
      <c r="C162">
        <v>3</v>
      </c>
      <c r="D162">
        <v>1</v>
      </c>
      <c r="E162" t="s">
        <v>493</v>
      </c>
      <c r="F162" t="s">
        <v>466</v>
      </c>
      <c r="G162">
        <v>4</v>
      </c>
      <c r="H162">
        <f>INDEX(MATRIX[#All],MATCH(APPROVED8[[#This Row],[KEY]],matrix!$A$1:$A$21,0),MATCH(APPROVED85[[#Headers],[F24]],MATRIX[#Headers],0))</f>
        <v>1</v>
      </c>
    </row>
    <row r="163" spans="1:8" x14ac:dyDescent="0.2">
      <c r="A163">
        <v>1901</v>
      </c>
      <c r="B163" t="s">
        <v>163</v>
      </c>
      <c r="C163">
        <v>5</v>
      </c>
      <c r="D163">
        <v>3</v>
      </c>
      <c r="E163" t="s">
        <v>493</v>
      </c>
      <c r="F163" t="s">
        <v>468</v>
      </c>
      <c r="G163">
        <v>4</v>
      </c>
      <c r="H163">
        <f>INDEX(MATRIX[#All],MATCH(APPROVED8[[#This Row],[KEY]],matrix!$A$1:$A$21,0),MATCH(APPROVED85[[#Headers],[F24]],MATRIX[#Headers],0))</f>
        <v>2</v>
      </c>
    </row>
    <row r="164" spans="1:8" x14ac:dyDescent="0.2">
      <c r="A164">
        <v>1905</v>
      </c>
      <c r="B164" t="s">
        <v>164</v>
      </c>
      <c r="C164">
        <v>4</v>
      </c>
      <c r="D164">
        <v>3</v>
      </c>
      <c r="E164" t="s">
        <v>493</v>
      </c>
      <c r="F164" t="s">
        <v>467</v>
      </c>
      <c r="G164">
        <v>4</v>
      </c>
      <c r="H164">
        <f>INDEX(MATRIX[#All],MATCH(APPROVED8[[#This Row],[KEY]],matrix!$A$1:$A$21,0),MATCH(APPROVED85[[#Headers],[F24]],MATRIX[#Headers],0))</f>
        <v>1</v>
      </c>
    </row>
    <row r="165" spans="1:8" x14ac:dyDescent="0.2">
      <c r="A165">
        <v>1914</v>
      </c>
      <c r="B165" t="s">
        <v>165</v>
      </c>
      <c r="C165">
        <v>4</v>
      </c>
      <c r="D165">
        <v>3</v>
      </c>
      <c r="E165" t="s">
        <v>493</v>
      </c>
      <c r="F165" t="s">
        <v>467</v>
      </c>
      <c r="G165">
        <v>4</v>
      </c>
      <c r="H165">
        <f>INDEX(MATRIX[#All],MATCH(APPROVED8[[#This Row],[KEY]],matrix!$A$1:$A$21,0),MATCH(APPROVED85[[#Headers],[F24]],MATRIX[#Headers],0))</f>
        <v>1</v>
      </c>
    </row>
    <row r="166" spans="1:8" x14ac:dyDescent="0.2">
      <c r="A166">
        <v>1918</v>
      </c>
      <c r="B166" t="s">
        <v>166</v>
      </c>
      <c r="C166">
        <v>2</v>
      </c>
      <c r="D166">
        <v>1</v>
      </c>
      <c r="E166" t="s">
        <v>493</v>
      </c>
      <c r="F166" t="s">
        <v>465</v>
      </c>
      <c r="G166">
        <v>3</v>
      </c>
      <c r="H166">
        <f>INDEX(MATRIX[#All],MATCH(APPROVED8[[#This Row],[KEY]],matrix!$A$1:$A$21,0),MATCH(APPROVED85[[#Headers],[F24]],MATRIX[#Headers],0))</f>
        <v>1</v>
      </c>
    </row>
    <row r="167" spans="1:8" x14ac:dyDescent="0.2">
      <c r="A167">
        <v>1920</v>
      </c>
      <c r="B167" t="s">
        <v>167</v>
      </c>
      <c r="C167">
        <v>2</v>
      </c>
      <c r="D167">
        <v>1</v>
      </c>
      <c r="E167" t="s">
        <v>493</v>
      </c>
      <c r="F167" t="s">
        <v>465</v>
      </c>
      <c r="G167">
        <v>3</v>
      </c>
      <c r="H167">
        <f>INDEX(MATRIX[#All],MATCH(APPROVED8[[#This Row],[KEY]],matrix!$A$1:$A$21,0),MATCH(APPROVED85[[#Headers],[F24]],MATRIX[#Headers],0))</f>
        <v>1</v>
      </c>
    </row>
    <row r="168" spans="1:8" x14ac:dyDescent="0.2">
      <c r="A168">
        <v>1925</v>
      </c>
      <c r="B168" t="s">
        <v>168</v>
      </c>
      <c r="C168">
        <v>2</v>
      </c>
      <c r="D168">
        <v>0</v>
      </c>
      <c r="E168" t="s">
        <v>494</v>
      </c>
      <c r="F168" t="s">
        <v>456</v>
      </c>
      <c r="G168">
        <v>1</v>
      </c>
      <c r="H168">
        <f>INDEX(MATRIX[#All],MATCH(APPROVED8[[#This Row],[KEY]],matrix!$A$1:$A$21,0),MATCH(APPROVED85[[#Headers],[F24]],MATRIX[#Headers],0))</f>
        <v>1</v>
      </c>
    </row>
    <row r="169" spans="1:8" x14ac:dyDescent="0.2">
      <c r="A169">
        <v>1926</v>
      </c>
      <c r="B169" t="s">
        <v>169</v>
      </c>
      <c r="C169">
        <v>6</v>
      </c>
      <c r="D169">
        <v>4</v>
      </c>
      <c r="E169" t="s">
        <v>493</v>
      </c>
      <c r="F169" t="s">
        <v>469</v>
      </c>
      <c r="G169">
        <v>5</v>
      </c>
      <c r="H169">
        <f>INDEX(MATRIX[#All],MATCH(APPROVED8[[#This Row],[KEY]],matrix!$A$1:$A$21,0),MATCH(APPROVED85[[#Headers],[F24]],MATRIX[#Headers],0))</f>
        <v>2</v>
      </c>
    </row>
    <row r="170" spans="1:8" x14ac:dyDescent="0.2">
      <c r="A170">
        <v>1927</v>
      </c>
      <c r="B170" t="s">
        <v>170</v>
      </c>
      <c r="C170">
        <v>4</v>
      </c>
      <c r="D170">
        <v>3</v>
      </c>
      <c r="E170" t="s">
        <v>493</v>
      </c>
      <c r="F170" t="s">
        <v>467</v>
      </c>
      <c r="G170">
        <v>4</v>
      </c>
      <c r="H170">
        <f>INDEX(MATRIX[#All],MATCH(APPROVED8[[#This Row],[KEY]],matrix!$A$1:$A$21,0),MATCH(APPROVED85[[#Headers],[F24]],MATRIX[#Headers],0))</f>
        <v>1</v>
      </c>
    </row>
    <row r="171" spans="1:8" x14ac:dyDescent="0.2">
      <c r="A171">
        <v>1932</v>
      </c>
      <c r="B171" t="s">
        <v>171</v>
      </c>
      <c r="C171">
        <v>3</v>
      </c>
      <c r="D171">
        <v>2</v>
      </c>
      <c r="E171" t="s">
        <v>493</v>
      </c>
      <c r="F171" t="s">
        <v>466</v>
      </c>
      <c r="G171">
        <v>4</v>
      </c>
      <c r="H171">
        <f>INDEX(MATRIX[#All],MATCH(APPROVED8[[#This Row],[KEY]],matrix!$A$1:$A$21,0),MATCH(APPROVED85[[#Headers],[F24]],MATRIX[#Headers],0))</f>
        <v>1</v>
      </c>
    </row>
    <row r="172" spans="1:8" x14ac:dyDescent="0.2">
      <c r="A172">
        <v>1934</v>
      </c>
      <c r="B172" t="s">
        <v>172</v>
      </c>
      <c r="C172">
        <v>2</v>
      </c>
      <c r="D172">
        <v>0</v>
      </c>
      <c r="E172" t="s">
        <v>494</v>
      </c>
      <c r="F172" t="s">
        <v>456</v>
      </c>
      <c r="G172">
        <v>1</v>
      </c>
      <c r="H172">
        <f>INDEX(MATRIX[#All],MATCH(APPROVED8[[#This Row],[KEY]],matrix!$A$1:$A$21,0),MATCH(APPROVED85[[#Headers],[F24]],MATRIX[#Headers],0))</f>
        <v>1</v>
      </c>
    </row>
    <row r="173" spans="1:8" x14ac:dyDescent="0.2">
      <c r="A173">
        <v>1935</v>
      </c>
      <c r="B173" t="s">
        <v>173</v>
      </c>
      <c r="C173">
        <v>4</v>
      </c>
      <c r="D173">
        <v>3</v>
      </c>
      <c r="E173" t="s">
        <v>493</v>
      </c>
      <c r="F173" t="s">
        <v>467</v>
      </c>
      <c r="G173">
        <v>4</v>
      </c>
      <c r="H173">
        <f>INDEX(MATRIX[#All],MATCH(APPROVED8[[#This Row],[KEY]],matrix!$A$1:$A$21,0),MATCH(APPROVED85[[#Headers],[F24]],MATRIX[#Headers],0))</f>
        <v>1</v>
      </c>
    </row>
    <row r="174" spans="1:8" x14ac:dyDescent="0.2">
      <c r="A174">
        <v>1936</v>
      </c>
      <c r="B174" t="s">
        <v>174</v>
      </c>
      <c r="C174">
        <v>3</v>
      </c>
      <c r="D174">
        <v>2</v>
      </c>
      <c r="E174" t="s">
        <v>493</v>
      </c>
      <c r="F174" t="s">
        <v>466</v>
      </c>
      <c r="G174">
        <v>4</v>
      </c>
      <c r="H174">
        <f>INDEX(MATRIX[#All],MATCH(APPROVED8[[#This Row],[KEY]],matrix!$A$1:$A$21,0),MATCH(APPROVED85[[#Headers],[F24]],MATRIX[#Headers],0))</f>
        <v>1</v>
      </c>
    </row>
    <row r="175" spans="1:8" x14ac:dyDescent="0.2">
      <c r="A175">
        <v>1940</v>
      </c>
      <c r="B175" t="s">
        <v>175</v>
      </c>
      <c r="C175">
        <v>1</v>
      </c>
      <c r="D175">
        <v>0</v>
      </c>
      <c r="E175" t="s">
        <v>494</v>
      </c>
      <c r="F175" t="s">
        <v>455</v>
      </c>
      <c r="G175">
        <v>1</v>
      </c>
      <c r="H175">
        <f>INDEX(MATRIX[#All],MATCH(APPROVED8[[#This Row],[KEY]],matrix!$A$1:$A$21,0),MATCH(APPROVED85[[#Headers],[F24]],MATRIX[#Headers],0))</f>
        <v>1</v>
      </c>
    </row>
    <row r="176" spans="1:8" x14ac:dyDescent="0.2">
      <c r="A176">
        <v>1942</v>
      </c>
      <c r="B176" t="s">
        <v>176</v>
      </c>
      <c r="C176">
        <v>3</v>
      </c>
      <c r="D176">
        <v>1</v>
      </c>
      <c r="E176" t="s">
        <v>493</v>
      </c>
      <c r="F176" t="s">
        <v>466</v>
      </c>
      <c r="G176">
        <v>4</v>
      </c>
      <c r="H176">
        <f>INDEX(MATRIX[#All],MATCH(APPROVED8[[#This Row],[KEY]],matrix!$A$1:$A$21,0),MATCH(APPROVED85[[#Headers],[F24]],MATRIX[#Headers],0))</f>
        <v>1</v>
      </c>
    </row>
    <row r="177" spans="1:8" x14ac:dyDescent="0.2">
      <c r="A177">
        <v>1946</v>
      </c>
      <c r="B177" t="s">
        <v>177</v>
      </c>
      <c r="C177">
        <v>3</v>
      </c>
      <c r="D177">
        <v>2</v>
      </c>
      <c r="E177" t="s">
        <v>493</v>
      </c>
      <c r="F177" t="s">
        <v>466</v>
      </c>
      <c r="G177">
        <v>4</v>
      </c>
      <c r="H177">
        <f>INDEX(MATRIX[#All],MATCH(APPROVED8[[#This Row],[KEY]],matrix!$A$1:$A$21,0),MATCH(APPROVED85[[#Headers],[F24]],MATRIX[#Headers],0))</f>
        <v>1</v>
      </c>
    </row>
    <row r="178" spans="1:8" x14ac:dyDescent="0.2">
      <c r="A178">
        <v>1947</v>
      </c>
      <c r="B178" t="s">
        <v>178</v>
      </c>
      <c r="C178">
        <v>4</v>
      </c>
      <c r="D178">
        <v>3</v>
      </c>
      <c r="E178" t="s">
        <v>493</v>
      </c>
      <c r="F178" t="s">
        <v>467</v>
      </c>
      <c r="G178">
        <v>4</v>
      </c>
      <c r="H178">
        <f>INDEX(MATRIX[#All],MATCH(APPROVED8[[#This Row],[KEY]],matrix!$A$1:$A$21,0),MATCH(APPROVED85[[#Headers],[F24]],MATRIX[#Headers],0))</f>
        <v>1</v>
      </c>
    </row>
    <row r="179" spans="1:8" x14ac:dyDescent="0.2">
      <c r="A179">
        <v>1957</v>
      </c>
      <c r="B179" t="s">
        <v>179</v>
      </c>
      <c r="C179">
        <v>1</v>
      </c>
      <c r="D179">
        <v>0</v>
      </c>
      <c r="E179" t="s">
        <v>494</v>
      </c>
      <c r="F179" t="s">
        <v>455</v>
      </c>
      <c r="G179">
        <v>1</v>
      </c>
      <c r="H179">
        <f>INDEX(MATRIX[#All],MATCH(APPROVED8[[#This Row],[KEY]],matrix!$A$1:$A$21,0),MATCH(APPROVED85[[#Headers],[F24]],MATRIX[#Headers],0))</f>
        <v>1</v>
      </c>
    </row>
    <row r="180" spans="1:8" x14ac:dyDescent="0.2">
      <c r="A180">
        <v>1959</v>
      </c>
      <c r="B180" t="s">
        <v>180</v>
      </c>
      <c r="C180">
        <v>3</v>
      </c>
      <c r="D180">
        <v>1</v>
      </c>
      <c r="E180" t="s">
        <v>493</v>
      </c>
      <c r="F180" t="s">
        <v>466</v>
      </c>
      <c r="G180">
        <v>4</v>
      </c>
      <c r="H180">
        <f>INDEX(MATRIX[#All],MATCH(APPROVED8[[#This Row],[KEY]],matrix!$A$1:$A$21,0),MATCH(APPROVED85[[#Headers],[F24]],MATRIX[#Headers],0))</f>
        <v>1</v>
      </c>
    </row>
    <row r="181" spans="1:8" x14ac:dyDescent="0.2">
      <c r="A181">
        <v>1960</v>
      </c>
      <c r="B181" t="s">
        <v>181</v>
      </c>
      <c r="C181">
        <v>3</v>
      </c>
      <c r="D181">
        <v>2</v>
      </c>
      <c r="E181" t="s">
        <v>493</v>
      </c>
      <c r="F181" t="s">
        <v>466</v>
      </c>
      <c r="G181">
        <v>4</v>
      </c>
      <c r="H181">
        <f>INDEX(MATRIX[#All],MATCH(APPROVED8[[#This Row],[KEY]],matrix!$A$1:$A$21,0),MATCH(APPROVED85[[#Headers],[F24]],MATRIX[#Headers],0))</f>
        <v>1</v>
      </c>
    </row>
    <row r="182" spans="1:8" x14ac:dyDescent="0.2">
      <c r="A182">
        <v>1968</v>
      </c>
      <c r="B182" t="s">
        <v>182</v>
      </c>
      <c r="C182">
        <v>1</v>
      </c>
      <c r="D182">
        <v>0</v>
      </c>
      <c r="E182" t="s">
        <v>494</v>
      </c>
      <c r="F182" t="s">
        <v>455</v>
      </c>
      <c r="G182">
        <v>1</v>
      </c>
      <c r="H182">
        <f>INDEX(MATRIX[#All],MATCH(APPROVED8[[#This Row],[KEY]],matrix!$A$1:$A$21,0),MATCH(APPROVED85[[#Headers],[F24]],MATRIX[#Headers],0))</f>
        <v>1</v>
      </c>
    </row>
    <row r="183" spans="1:8" x14ac:dyDescent="0.2">
      <c r="A183">
        <v>1969</v>
      </c>
      <c r="B183" t="s">
        <v>183</v>
      </c>
      <c r="C183">
        <v>2</v>
      </c>
      <c r="D183">
        <v>0</v>
      </c>
      <c r="E183" t="s">
        <v>494</v>
      </c>
      <c r="F183" t="s">
        <v>456</v>
      </c>
      <c r="G183">
        <v>1</v>
      </c>
      <c r="H183">
        <f>INDEX(MATRIX[#All],MATCH(APPROVED8[[#This Row],[KEY]],matrix!$A$1:$A$21,0),MATCH(APPROVED85[[#Headers],[F24]],MATRIX[#Headers],0))</f>
        <v>1</v>
      </c>
    </row>
    <row r="184" spans="1:8" x14ac:dyDescent="0.2">
      <c r="A184">
        <v>1982</v>
      </c>
      <c r="B184" t="s">
        <v>184</v>
      </c>
      <c r="C184">
        <v>6</v>
      </c>
      <c r="D184">
        <v>4</v>
      </c>
      <c r="E184" t="s">
        <v>493</v>
      </c>
      <c r="F184" t="s">
        <v>469</v>
      </c>
      <c r="G184">
        <v>5</v>
      </c>
      <c r="H184">
        <f>INDEX(MATRIX[#All],MATCH(APPROVED8[[#This Row],[KEY]],matrix!$A$1:$A$21,0),MATCH(APPROVED85[[#Headers],[F24]],MATRIX[#Headers],0))</f>
        <v>2</v>
      </c>
    </row>
    <row r="185" spans="1:8" x14ac:dyDescent="0.2">
      <c r="A185">
        <v>1983</v>
      </c>
      <c r="B185" t="s">
        <v>185</v>
      </c>
      <c r="C185">
        <v>3</v>
      </c>
      <c r="D185">
        <v>2</v>
      </c>
      <c r="E185" t="s">
        <v>493</v>
      </c>
      <c r="F185" t="s">
        <v>466</v>
      </c>
      <c r="G185">
        <v>4</v>
      </c>
      <c r="H185">
        <f>INDEX(MATRIX[#All],MATCH(APPROVED8[[#This Row],[KEY]],matrix!$A$1:$A$21,0),MATCH(APPROVED85[[#Headers],[F24]],MATRIX[#Headers],0))</f>
        <v>1</v>
      </c>
    </row>
    <row r="186" spans="1:8" x14ac:dyDescent="0.2">
      <c r="A186">
        <v>1989</v>
      </c>
      <c r="B186" t="s">
        <v>186</v>
      </c>
      <c r="C186">
        <v>1</v>
      </c>
      <c r="D186">
        <v>0</v>
      </c>
      <c r="E186" t="s">
        <v>494</v>
      </c>
      <c r="F186" t="s">
        <v>455</v>
      </c>
      <c r="G186">
        <v>1</v>
      </c>
      <c r="H186">
        <f>INDEX(MATRIX[#All],MATCH(APPROVED8[[#This Row],[KEY]],matrix!$A$1:$A$21,0),MATCH(APPROVED85[[#Headers],[F24]],MATRIX[#Headers],0))</f>
        <v>1</v>
      </c>
    </row>
    <row r="187" spans="1:8" x14ac:dyDescent="0.2">
      <c r="A187">
        <v>1997</v>
      </c>
      <c r="B187" t="s">
        <v>187</v>
      </c>
      <c r="C187">
        <v>6</v>
      </c>
      <c r="D187">
        <v>4</v>
      </c>
      <c r="E187" t="s">
        <v>493</v>
      </c>
      <c r="F187" t="s">
        <v>469</v>
      </c>
      <c r="G187">
        <v>5</v>
      </c>
      <c r="H187">
        <f>INDEX(MATRIX[#All],MATCH(APPROVED8[[#This Row],[KEY]],matrix!$A$1:$A$21,0),MATCH(APPROVED85[[#Headers],[F24]],MATRIX[#Headers],0))</f>
        <v>2</v>
      </c>
    </row>
    <row r="188" spans="1:8" x14ac:dyDescent="0.2">
      <c r="A188">
        <v>2002</v>
      </c>
      <c r="B188" t="s">
        <v>188</v>
      </c>
      <c r="C188">
        <v>2</v>
      </c>
      <c r="D188">
        <v>0</v>
      </c>
      <c r="E188" t="s">
        <v>494</v>
      </c>
      <c r="F188" t="s">
        <v>456</v>
      </c>
      <c r="G188">
        <v>1</v>
      </c>
      <c r="H188">
        <f>INDEX(MATRIX[#All],MATCH(APPROVED8[[#This Row],[KEY]],matrix!$A$1:$A$21,0),MATCH(APPROVED85[[#Headers],[F24]],MATRIX[#Headers],0))</f>
        <v>1</v>
      </c>
    </row>
    <row r="189" spans="1:8" x14ac:dyDescent="0.2">
      <c r="A189">
        <v>2009</v>
      </c>
      <c r="B189" t="s">
        <v>189</v>
      </c>
      <c r="C189">
        <v>4</v>
      </c>
      <c r="D189">
        <v>2</v>
      </c>
      <c r="E189" t="s">
        <v>493</v>
      </c>
      <c r="F189" t="s">
        <v>467</v>
      </c>
      <c r="G189">
        <v>4</v>
      </c>
      <c r="H189">
        <f>INDEX(MATRIX[#All],MATCH(APPROVED8[[#This Row],[KEY]],matrix!$A$1:$A$21,0),MATCH(APPROVED85[[#Headers],[F24]],MATRIX[#Headers],0))</f>
        <v>1</v>
      </c>
    </row>
    <row r="190" spans="1:8" x14ac:dyDescent="0.2">
      <c r="A190">
        <v>2018</v>
      </c>
      <c r="B190" t="s">
        <v>190</v>
      </c>
      <c r="C190">
        <v>2</v>
      </c>
      <c r="D190">
        <v>1</v>
      </c>
      <c r="E190" t="s">
        <v>493</v>
      </c>
      <c r="F190" t="s">
        <v>465</v>
      </c>
      <c r="G190">
        <v>3</v>
      </c>
      <c r="H190">
        <f>INDEX(MATRIX[#All],MATCH(APPROVED8[[#This Row],[KEY]],matrix!$A$1:$A$21,0),MATCH(APPROVED85[[#Headers],[F24]],MATRIX[#Headers],0))</f>
        <v>1</v>
      </c>
    </row>
    <row r="191" spans="1:8" x14ac:dyDescent="0.2">
      <c r="A191">
        <v>2020</v>
      </c>
      <c r="B191" t="s">
        <v>191</v>
      </c>
      <c r="C191">
        <v>1</v>
      </c>
      <c r="D191">
        <v>0</v>
      </c>
      <c r="E191" t="s">
        <v>494</v>
      </c>
      <c r="F191" t="s">
        <v>455</v>
      </c>
      <c r="G191">
        <v>1</v>
      </c>
      <c r="H191">
        <f>INDEX(MATRIX[#All],MATCH(APPROVED8[[#This Row],[KEY]],matrix!$A$1:$A$21,0),MATCH(APPROVED85[[#Headers],[F24]],MATRIX[#Headers],0))</f>
        <v>1</v>
      </c>
    </row>
    <row r="192" spans="1:8" x14ac:dyDescent="0.2">
      <c r="A192">
        <v>2022</v>
      </c>
      <c r="B192" t="s">
        <v>192</v>
      </c>
      <c r="C192">
        <v>3</v>
      </c>
      <c r="D192">
        <v>0</v>
      </c>
      <c r="E192" t="s">
        <v>494</v>
      </c>
      <c r="F192" t="s">
        <v>457</v>
      </c>
      <c r="G192">
        <v>1</v>
      </c>
      <c r="H192">
        <f>INDEX(MATRIX[#All],MATCH(APPROVED8[[#This Row],[KEY]],matrix!$A$1:$A$21,0),MATCH(APPROVED85[[#Headers],[F24]],MATRIX[#Headers],0))</f>
        <v>1</v>
      </c>
    </row>
    <row r="193" spans="1:8" x14ac:dyDescent="0.2">
      <c r="A193">
        <v>2039</v>
      </c>
      <c r="B193" t="s">
        <v>193</v>
      </c>
      <c r="C193">
        <v>2</v>
      </c>
      <c r="D193">
        <v>1</v>
      </c>
      <c r="E193" t="s">
        <v>493</v>
      </c>
      <c r="F193" t="s">
        <v>465</v>
      </c>
      <c r="G193">
        <v>3</v>
      </c>
      <c r="H193">
        <f>INDEX(MATRIX[#All],MATCH(APPROVED8[[#This Row],[KEY]],matrix!$A$1:$A$21,0),MATCH(APPROVED85[[#Headers],[F24]],MATRIX[#Headers],0))</f>
        <v>1</v>
      </c>
    </row>
    <row r="194" spans="1:8" x14ac:dyDescent="0.2">
      <c r="A194">
        <v>2051</v>
      </c>
      <c r="B194" t="s">
        <v>194</v>
      </c>
      <c r="C194">
        <v>4</v>
      </c>
      <c r="D194">
        <v>2</v>
      </c>
      <c r="E194" t="s">
        <v>493</v>
      </c>
      <c r="F194" t="s">
        <v>467</v>
      </c>
      <c r="G194">
        <v>4</v>
      </c>
      <c r="H194">
        <f>INDEX(MATRIX[#All],MATCH(APPROVED8[[#This Row],[KEY]],matrix!$A$1:$A$21,0),MATCH(APPROVED85[[#Headers],[F24]],MATRIX[#Headers],0))</f>
        <v>1</v>
      </c>
    </row>
    <row r="195" spans="1:8" x14ac:dyDescent="0.2">
      <c r="A195">
        <v>2054</v>
      </c>
      <c r="B195" t="s">
        <v>195</v>
      </c>
      <c r="C195">
        <v>1</v>
      </c>
      <c r="D195">
        <v>0</v>
      </c>
      <c r="E195" t="s">
        <v>494</v>
      </c>
      <c r="F195" t="s">
        <v>455</v>
      </c>
      <c r="G195">
        <v>1</v>
      </c>
      <c r="H195">
        <f>INDEX(MATRIX[#All],MATCH(APPROVED8[[#This Row],[KEY]],matrix!$A$1:$A$21,0),MATCH(APPROVED85[[#Headers],[F24]],MATRIX[#Headers],0))</f>
        <v>1</v>
      </c>
    </row>
    <row r="196" spans="1:8" x14ac:dyDescent="0.2">
      <c r="A196">
        <v>2055</v>
      </c>
      <c r="B196" t="s">
        <v>196</v>
      </c>
      <c r="C196">
        <v>6</v>
      </c>
      <c r="D196">
        <v>4</v>
      </c>
      <c r="E196" t="s">
        <v>493</v>
      </c>
      <c r="F196" t="s">
        <v>469</v>
      </c>
      <c r="G196">
        <v>5</v>
      </c>
      <c r="H196">
        <f>INDEX(MATRIX[#All],MATCH(APPROVED8[[#This Row],[KEY]],matrix!$A$1:$A$21,0),MATCH(APPROVED85[[#Headers],[F24]],MATRIX[#Headers],0))</f>
        <v>2</v>
      </c>
    </row>
    <row r="197" spans="1:8" x14ac:dyDescent="0.2">
      <c r="A197">
        <v>2058</v>
      </c>
      <c r="B197" t="s">
        <v>197</v>
      </c>
      <c r="C197">
        <v>5</v>
      </c>
      <c r="D197">
        <v>1</v>
      </c>
      <c r="E197" t="s">
        <v>493</v>
      </c>
      <c r="F197" t="s">
        <v>468</v>
      </c>
      <c r="G197">
        <v>4</v>
      </c>
      <c r="H197">
        <f>INDEX(MATRIX[#All],MATCH(APPROVED8[[#This Row],[KEY]],matrix!$A$1:$A$21,0),MATCH(APPROVED85[[#Headers],[F24]],MATRIX[#Headers],0))</f>
        <v>2</v>
      </c>
    </row>
    <row r="198" spans="1:8" x14ac:dyDescent="0.2">
      <c r="A198">
        <v>2063</v>
      </c>
      <c r="B198" t="s">
        <v>198</v>
      </c>
      <c r="C198">
        <v>3</v>
      </c>
      <c r="D198">
        <v>1</v>
      </c>
      <c r="E198" t="s">
        <v>493</v>
      </c>
      <c r="F198" t="s">
        <v>466</v>
      </c>
      <c r="G198">
        <v>4</v>
      </c>
      <c r="H198">
        <f>INDEX(MATRIX[#All],MATCH(APPROVED8[[#This Row],[KEY]],matrix!$A$1:$A$21,0),MATCH(APPROVED85[[#Headers],[F24]],MATRIX[#Headers],0))</f>
        <v>1</v>
      </c>
    </row>
    <row r="199" spans="1:8" x14ac:dyDescent="0.2">
      <c r="A199">
        <v>2066</v>
      </c>
      <c r="B199" t="s">
        <v>199</v>
      </c>
      <c r="C199">
        <v>1</v>
      </c>
      <c r="D199">
        <v>0</v>
      </c>
      <c r="E199" t="s">
        <v>494</v>
      </c>
      <c r="F199" t="s">
        <v>455</v>
      </c>
      <c r="G199">
        <v>1</v>
      </c>
      <c r="H199">
        <f>INDEX(MATRIX[#All],MATCH(APPROVED8[[#This Row],[KEY]],matrix!$A$1:$A$21,0),MATCH(APPROVED85[[#Headers],[F24]],MATRIX[#Headers],0))</f>
        <v>1</v>
      </c>
    </row>
    <row r="200" spans="1:8" x14ac:dyDescent="0.2">
      <c r="A200">
        <v>2067</v>
      </c>
      <c r="B200" t="s">
        <v>200</v>
      </c>
      <c r="C200">
        <v>1</v>
      </c>
      <c r="D200">
        <v>0</v>
      </c>
      <c r="E200" t="s">
        <v>494</v>
      </c>
      <c r="F200" t="s">
        <v>455</v>
      </c>
      <c r="G200">
        <v>1</v>
      </c>
      <c r="H200">
        <f>INDEX(MATRIX[#All],MATCH(APPROVED8[[#This Row],[KEY]],matrix!$A$1:$A$21,0),MATCH(APPROVED85[[#Headers],[F24]],MATRIX[#Headers],0))</f>
        <v>1</v>
      </c>
    </row>
    <row r="201" spans="1:8" x14ac:dyDescent="0.2">
      <c r="A201">
        <v>2072</v>
      </c>
      <c r="B201" t="s">
        <v>201</v>
      </c>
      <c r="C201">
        <v>1</v>
      </c>
      <c r="D201">
        <v>0</v>
      </c>
      <c r="E201" t="s">
        <v>494</v>
      </c>
      <c r="F201" t="s">
        <v>455</v>
      </c>
      <c r="G201">
        <v>1</v>
      </c>
      <c r="H201">
        <f>INDEX(MATRIX[#All],MATCH(APPROVED8[[#This Row],[KEY]],matrix!$A$1:$A$21,0),MATCH(APPROVED85[[#Headers],[F24]],MATRIX[#Headers],0))</f>
        <v>1</v>
      </c>
    </row>
    <row r="202" spans="1:8" x14ac:dyDescent="0.2">
      <c r="A202">
        <v>2073</v>
      </c>
      <c r="B202" t="s">
        <v>202</v>
      </c>
      <c r="C202">
        <v>2</v>
      </c>
      <c r="D202">
        <v>1</v>
      </c>
      <c r="E202" t="s">
        <v>493</v>
      </c>
      <c r="F202" t="s">
        <v>465</v>
      </c>
      <c r="G202">
        <v>3</v>
      </c>
      <c r="H202">
        <f>INDEX(MATRIX[#All],MATCH(APPROVED8[[#This Row],[KEY]],matrix!$A$1:$A$21,0),MATCH(APPROVED85[[#Headers],[F24]],MATRIX[#Headers],0))</f>
        <v>1</v>
      </c>
    </row>
    <row r="203" spans="1:8" x14ac:dyDescent="0.2">
      <c r="A203">
        <v>2075</v>
      </c>
      <c r="B203" t="s">
        <v>203</v>
      </c>
      <c r="C203">
        <v>4</v>
      </c>
      <c r="D203">
        <v>2</v>
      </c>
      <c r="E203" t="s">
        <v>493</v>
      </c>
      <c r="F203" t="s">
        <v>467</v>
      </c>
      <c r="G203">
        <v>4</v>
      </c>
      <c r="H203">
        <f>INDEX(MATRIX[#All],MATCH(APPROVED8[[#This Row],[KEY]],matrix!$A$1:$A$21,0),MATCH(APPROVED85[[#Headers],[F24]],MATRIX[#Headers],0))</f>
        <v>1</v>
      </c>
    </row>
    <row r="204" spans="1:8" x14ac:dyDescent="0.2">
      <c r="A204">
        <v>2079</v>
      </c>
      <c r="B204" t="s">
        <v>204</v>
      </c>
      <c r="C204">
        <v>3</v>
      </c>
      <c r="D204">
        <v>1</v>
      </c>
      <c r="E204" t="s">
        <v>493</v>
      </c>
      <c r="F204" t="s">
        <v>466</v>
      </c>
      <c r="G204">
        <v>4</v>
      </c>
      <c r="H204">
        <f>INDEX(MATRIX[#All],MATCH(APPROVED8[[#This Row],[KEY]],matrix!$A$1:$A$21,0),MATCH(APPROVED85[[#Headers],[F24]],MATRIX[#Headers],0))</f>
        <v>1</v>
      </c>
    </row>
    <row r="205" spans="1:8" x14ac:dyDescent="0.2">
      <c r="A205">
        <v>2080</v>
      </c>
      <c r="B205" t="s">
        <v>205</v>
      </c>
      <c r="C205">
        <v>6</v>
      </c>
      <c r="D205">
        <v>4</v>
      </c>
      <c r="E205" t="s">
        <v>493</v>
      </c>
      <c r="F205" t="s">
        <v>469</v>
      </c>
      <c r="G205">
        <v>5</v>
      </c>
      <c r="H205">
        <f>INDEX(MATRIX[#All],MATCH(APPROVED8[[#This Row],[KEY]],matrix!$A$1:$A$21,0),MATCH(APPROVED85[[#Headers],[F24]],MATRIX[#Headers],0))</f>
        <v>2</v>
      </c>
    </row>
    <row r="206" spans="1:8" x14ac:dyDescent="0.2">
      <c r="A206">
        <v>2088</v>
      </c>
      <c r="B206" t="s">
        <v>206</v>
      </c>
      <c r="C206">
        <v>1</v>
      </c>
      <c r="D206">
        <v>0</v>
      </c>
      <c r="E206" t="s">
        <v>494</v>
      </c>
      <c r="F206" t="s">
        <v>455</v>
      </c>
      <c r="G206">
        <v>1</v>
      </c>
      <c r="H206">
        <f>INDEX(MATRIX[#All],MATCH(APPROVED8[[#This Row],[KEY]],matrix!$A$1:$A$21,0),MATCH(APPROVED85[[#Headers],[F24]],MATRIX[#Headers],0))</f>
        <v>1</v>
      </c>
    </row>
    <row r="207" spans="1:8" x14ac:dyDescent="0.2">
      <c r="A207">
        <v>2094</v>
      </c>
      <c r="B207" t="s">
        <v>207</v>
      </c>
      <c r="C207">
        <v>6</v>
      </c>
      <c r="D207">
        <v>4</v>
      </c>
      <c r="E207" t="s">
        <v>493</v>
      </c>
      <c r="F207" t="s">
        <v>469</v>
      </c>
      <c r="G207">
        <v>5</v>
      </c>
      <c r="H207">
        <f>INDEX(MATRIX[#All],MATCH(APPROVED8[[#This Row],[KEY]],matrix!$A$1:$A$21,0),MATCH(APPROVED85[[#Headers],[F24]],MATRIX[#Headers],0))</f>
        <v>2</v>
      </c>
    </row>
    <row r="208" spans="1:8" x14ac:dyDescent="0.2">
      <c r="A208">
        <v>2096</v>
      </c>
      <c r="B208" t="s">
        <v>208</v>
      </c>
      <c r="C208">
        <v>4</v>
      </c>
      <c r="D208">
        <v>1</v>
      </c>
      <c r="E208" t="s">
        <v>493</v>
      </c>
      <c r="F208" t="s">
        <v>467</v>
      </c>
      <c r="G208">
        <v>4</v>
      </c>
      <c r="H208">
        <f>INDEX(MATRIX[#All],MATCH(APPROVED8[[#This Row],[KEY]],matrix!$A$1:$A$21,0),MATCH(APPROVED85[[#Headers],[F24]],MATRIX[#Headers],0))</f>
        <v>1</v>
      </c>
    </row>
    <row r="209" spans="1:8" x14ac:dyDescent="0.2">
      <c r="A209">
        <v>2102</v>
      </c>
      <c r="B209" t="s">
        <v>209</v>
      </c>
      <c r="C209">
        <v>6</v>
      </c>
      <c r="D209">
        <v>4</v>
      </c>
      <c r="E209" t="s">
        <v>493</v>
      </c>
      <c r="F209" t="s">
        <v>469</v>
      </c>
      <c r="G209">
        <v>5</v>
      </c>
      <c r="H209">
        <f>INDEX(MATRIX[#All],MATCH(APPROVED8[[#This Row],[KEY]],matrix!$A$1:$A$21,0),MATCH(APPROVED85[[#Headers],[F24]],MATRIX[#Headers],0))</f>
        <v>2</v>
      </c>
    </row>
    <row r="210" spans="1:8" x14ac:dyDescent="0.2">
      <c r="A210">
        <v>2112</v>
      </c>
      <c r="B210" t="s">
        <v>210</v>
      </c>
      <c r="C210">
        <v>2</v>
      </c>
      <c r="D210">
        <v>0</v>
      </c>
      <c r="E210" t="s">
        <v>494</v>
      </c>
      <c r="F210" t="s">
        <v>456</v>
      </c>
      <c r="G210">
        <v>1</v>
      </c>
      <c r="H210">
        <f>INDEX(MATRIX[#All],MATCH(APPROVED8[[#This Row],[KEY]],matrix!$A$1:$A$21,0),MATCH(APPROVED85[[#Headers],[F24]],MATRIX[#Headers],0))</f>
        <v>1</v>
      </c>
    </row>
    <row r="211" spans="1:8" x14ac:dyDescent="0.2">
      <c r="A211">
        <v>2115</v>
      </c>
      <c r="B211" t="s">
        <v>211</v>
      </c>
      <c r="C211">
        <v>1</v>
      </c>
      <c r="D211">
        <v>0</v>
      </c>
      <c r="E211" t="s">
        <v>494</v>
      </c>
      <c r="F211" t="s">
        <v>455</v>
      </c>
      <c r="G211">
        <v>1</v>
      </c>
      <c r="H211">
        <f>INDEX(MATRIX[#All],MATCH(APPROVED8[[#This Row],[KEY]],matrix!$A$1:$A$21,0),MATCH(APPROVED85[[#Headers],[F24]],MATRIX[#Headers],0))</f>
        <v>1</v>
      </c>
    </row>
    <row r="212" spans="1:8" x14ac:dyDescent="0.2">
      <c r="A212">
        <v>2121</v>
      </c>
      <c r="B212" t="s">
        <v>212</v>
      </c>
      <c r="C212">
        <v>4</v>
      </c>
      <c r="D212">
        <v>2</v>
      </c>
      <c r="E212" t="s">
        <v>493</v>
      </c>
      <c r="F212" t="s">
        <v>467</v>
      </c>
      <c r="G212">
        <v>4</v>
      </c>
      <c r="H212">
        <f>INDEX(MATRIX[#All],MATCH(APPROVED8[[#This Row],[KEY]],matrix!$A$1:$A$21,0),MATCH(APPROVED85[[#Headers],[F24]],MATRIX[#Headers],0))</f>
        <v>1</v>
      </c>
    </row>
    <row r="213" spans="1:8" x14ac:dyDescent="0.2">
      <c r="A213">
        <v>2123</v>
      </c>
      <c r="B213" t="s">
        <v>213</v>
      </c>
      <c r="C213">
        <v>2</v>
      </c>
      <c r="D213">
        <v>0</v>
      </c>
      <c r="E213" t="s">
        <v>494</v>
      </c>
      <c r="F213" t="s">
        <v>456</v>
      </c>
      <c r="G213">
        <v>1</v>
      </c>
      <c r="H213">
        <f>INDEX(MATRIX[#All],MATCH(APPROVED8[[#This Row],[KEY]],matrix!$A$1:$A$21,0),MATCH(APPROVED85[[#Headers],[F24]],MATRIX[#Headers],0))</f>
        <v>1</v>
      </c>
    </row>
    <row r="214" spans="1:8" x14ac:dyDescent="0.2">
      <c r="A214">
        <v>2124</v>
      </c>
      <c r="B214" t="s">
        <v>214</v>
      </c>
      <c r="C214">
        <v>1</v>
      </c>
      <c r="D214">
        <v>0</v>
      </c>
      <c r="E214" t="s">
        <v>494</v>
      </c>
      <c r="F214" t="s">
        <v>455</v>
      </c>
      <c r="G214">
        <v>1</v>
      </c>
      <c r="H214">
        <f>INDEX(MATRIX[#All],MATCH(APPROVED8[[#This Row],[KEY]],matrix!$A$1:$A$21,0),MATCH(APPROVED85[[#Headers],[F24]],MATRIX[#Headers],0))</f>
        <v>1</v>
      </c>
    </row>
    <row r="215" spans="1:8" x14ac:dyDescent="0.2">
      <c r="A215">
        <v>2125</v>
      </c>
      <c r="B215" t="s">
        <v>215</v>
      </c>
      <c r="C215">
        <v>2</v>
      </c>
      <c r="D215">
        <v>0</v>
      </c>
      <c r="E215" t="s">
        <v>494</v>
      </c>
      <c r="F215" t="s">
        <v>456</v>
      </c>
      <c r="G215">
        <v>1</v>
      </c>
      <c r="H215">
        <f>INDEX(MATRIX[#All],MATCH(APPROVED8[[#This Row],[KEY]],matrix!$A$1:$A$21,0),MATCH(APPROVED85[[#Headers],[F24]],MATRIX[#Headers],0))</f>
        <v>1</v>
      </c>
    </row>
    <row r="216" spans="1:8" x14ac:dyDescent="0.2">
      <c r="A216">
        <v>2127</v>
      </c>
      <c r="B216" t="s">
        <v>216</v>
      </c>
      <c r="C216">
        <v>4</v>
      </c>
      <c r="D216">
        <v>2</v>
      </c>
      <c r="E216" t="s">
        <v>493</v>
      </c>
      <c r="F216" t="s">
        <v>467</v>
      </c>
      <c r="G216">
        <v>4</v>
      </c>
      <c r="H216">
        <f>INDEX(MATRIX[#All],MATCH(APPROVED8[[#This Row],[KEY]],matrix!$A$1:$A$21,0),MATCH(APPROVED85[[#Headers],[F24]],MATRIX[#Headers],0))</f>
        <v>1</v>
      </c>
    </row>
    <row r="217" spans="1:8" x14ac:dyDescent="0.2">
      <c r="A217">
        <v>2130</v>
      </c>
      <c r="B217" t="s">
        <v>217</v>
      </c>
      <c r="C217">
        <v>6</v>
      </c>
      <c r="D217">
        <v>4</v>
      </c>
      <c r="E217" t="s">
        <v>493</v>
      </c>
      <c r="F217" t="s">
        <v>469</v>
      </c>
      <c r="G217">
        <v>5</v>
      </c>
      <c r="H217">
        <f>INDEX(MATRIX[#All],MATCH(APPROVED8[[#This Row],[KEY]],matrix!$A$1:$A$21,0),MATCH(APPROVED85[[#Headers],[F24]],MATRIX[#Headers],0))</f>
        <v>2</v>
      </c>
    </row>
    <row r="218" spans="1:8" x14ac:dyDescent="0.2">
      <c r="A218">
        <v>2137</v>
      </c>
      <c r="B218" t="s">
        <v>218</v>
      </c>
      <c r="C218">
        <v>2</v>
      </c>
      <c r="D218">
        <v>1</v>
      </c>
      <c r="E218" t="s">
        <v>493</v>
      </c>
      <c r="F218" t="s">
        <v>465</v>
      </c>
      <c r="G218">
        <v>3</v>
      </c>
      <c r="H218">
        <f>INDEX(MATRIX[#All],MATCH(APPROVED8[[#This Row],[KEY]],matrix!$A$1:$A$21,0),MATCH(APPROVED85[[#Headers],[F24]],MATRIX[#Headers],0))</f>
        <v>1</v>
      </c>
    </row>
    <row r="219" spans="1:8" x14ac:dyDescent="0.2">
      <c r="A219">
        <v>2142</v>
      </c>
      <c r="B219" t="s">
        <v>219</v>
      </c>
      <c r="C219">
        <v>3</v>
      </c>
      <c r="D219">
        <v>2</v>
      </c>
      <c r="E219" t="s">
        <v>493</v>
      </c>
      <c r="F219" t="s">
        <v>466</v>
      </c>
      <c r="G219">
        <v>4</v>
      </c>
      <c r="H219">
        <f>INDEX(MATRIX[#All],MATCH(APPROVED8[[#This Row],[KEY]],matrix!$A$1:$A$21,0),MATCH(APPROVED85[[#Headers],[F24]],MATRIX[#Headers],0))</f>
        <v>1</v>
      </c>
    </row>
    <row r="220" spans="1:8" x14ac:dyDescent="0.2">
      <c r="A220">
        <v>2143</v>
      </c>
      <c r="B220" t="s">
        <v>220</v>
      </c>
      <c r="C220">
        <v>2</v>
      </c>
      <c r="D220">
        <v>0</v>
      </c>
      <c r="E220" t="s">
        <v>494</v>
      </c>
      <c r="F220" t="s">
        <v>456</v>
      </c>
      <c r="G220">
        <v>1</v>
      </c>
      <c r="H220">
        <f>INDEX(MATRIX[#All],MATCH(APPROVED8[[#This Row],[KEY]],matrix!$A$1:$A$21,0),MATCH(APPROVED85[[#Headers],[F24]],MATRIX[#Headers],0))</f>
        <v>1</v>
      </c>
    </row>
    <row r="221" spans="1:8" x14ac:dyDescent="0.2">
      <c r="A221">
        <v>2144</v>
      </c>
      <c r="B221" t="s">
        <v>221</v>
      </c>
      <c r="C221">
        <v>2</v>
      </c>
      <c r="D221">
        <v>1</v>
      </c>
      <c r="E221" t="s">
        <v>493</v>
      </c>
      <c r="F221" t="s">
        <v>465</v>
      </c>
      <c r="G221">
        <v>3</v>
      </c>
      <c r="H221">
        <f>INDEX(MATRIX[#All],MATCH(APPROVED8[[#This Row],[KEY]],matrix!$A$1:$A$21,0),MATCH(APPROVED85[[#Headers],[F24]],MATRIX[#Headers],0))</f>
        <v>1</v>
      </c>
    </row>
    <row r="222" spans="1:8" x14ac:dyDescent="0.2">
      <c r="A222">
        <v>2148</v>
      </c>
      <c r="B222" t="s">
        <v>222</v>
      </c>
      <c r="C222">
        <v>6</v>
      </c>
      <c r="D222">
        <v>5</v>
      </c>
      <c r="E222" t="s">
        <v>493</v>
      </c>
      <c r="F222" t="s">
        <v>469</v>
      </c>
      <c r="G222">
        <v>5</v>
      </c>
      <c r="H222">
        <f>INDEX(MATRIX[#All],MATCH(APPROVED8[[#This Row],[KEY]],matrix!$A$1:$A$21,0),MATCH(APPROVED85[[#Headers],[F24]],MATRIX[#Headers],0))</f>
        <v>2</v>
      </c>
    </row>
    <row r="223" spans="1:8" x14ac:dyDescent="0.2">
      <c r="A223">
        <v>2156</v>
      </c>
      <c r="B223" t="s">
        <v>223</v>
      </c>
      <c r="C223">
        <v>5</v>
      </c>
      <c r="D223">
        <v>3</v>
      </c>
      <c r="E223" t="s">
        <v>493</v>
      </c>
      <c r="F223" t="s">
        <v>468</v>
      </c>
      <c r="G223">
        <v>4</v>
      </c>
      <c r="H223">
        <f>INDEX(MATRIX[#All],MATCH(APPROVED8[[#This Row],[KEY]],matrix!$A$1:$A$21,0),MATCH(APPROVED85[[#Headers],[F24]],MATRIX[#Headers],0))</f>
        <v>2</v>
      </c>
    </row>
    <row r="224" spans="1:8" x14ac:dyDescent="0.2">
      <c r="A224">
        <v>2157</v>
      </c>
      <c r="B224" t="s">
        <v>224</v>
      </c>
      <c r="C224">
        <v>6</v>
      </c>
      <c r="D224">
        <v>4</v>
      </c>
      <c r="E224" t="s">
        <v>493</v>
      </c>
      <c r="F224" t="s">
        <v>469</v>
      </c>
      <c r="G224">
        <v>5</v>
      </c>
      <c r="H224">
        <f>INDEX(MATRIX[#All],MATCH(APPROVED8[[#This Row],[KEY]],matrix!$A$1:$A$21,0),MATCH(APPROVED85[[#Headers],[F24]],MATRIX[#Headers],0))</f>
        <v>2</v>
      </c>
    </row>
    <row r="225" spans="1:8" x14ac:dyDescent="0.2">
      <c r="A225">
        <v>2158</v>
      </c>
      <c r="B225" t="s">
        <v>225</v>
      </c>
      <c r="C225">
        <v>1</v>
      </c>
      <c r="D225">
        <v>0</v>
      </c>
      <c r="E225" t="s">
        <v>494</v>
      </c>
      <c r="F225" t="s">
        <v>455</v>
      </c>
      <c r="G225">
        <v>1</v>
      </c>
      <c r="H225">
        <f>INDEX(MATRIX[#All],MATCH(APPROVED8[[#This Row],[KEY]],matrix!$A$1:$A$21,0),MATCH(APPROVED85[[#Headers],[F24]],MATRIX[#Headers],0))</f>
        <v>1</v>
      </c>
    </row>
    <row r="226" spans="1:8" x14ac:dyDescent="0.2">
      <c r="A226">
        <v>2161</v>
      </c>
      <c r="B226" t="s">
        <v>226</v>
      </c>
      <c r="C226">
        <v>1</v>
      </c>
      <c r="D226">
        <v>0</v>
      </c>
      <c r="E226" t="s">
        <v>494</v>
      </c>
      <c r="F226" t="s">
        <v>455</v>
      </c>
      <c r="G226">
        <v>1</v>
      </c>
      <c r="H226">
        <f>INDEX(MATRIX[#All],MATCH(APPROVED8[[#This Row],[KEY]],matrix!$A$1:$A$21,0),MATCH(APPROVED85[[#Headers],[F24]],MATRIX[#Headers],0))</f>
        <v>1</v>
      </c>
    </row>
    <row r="227" spans="1:8" x14ac:dyDescent="0.2">
      <c r="A227">
        <v>2163</v>
      </c>
      <c r="B227" t="s">
        <v>227</v>
      </c>
      <c r="C227">
        <v>6</v>
      </c>
      <c r="D227">
        <v>3</v>
      </c>
      <c r="E227" t="s">
        <v>493</v>
      </c>
      <c r="F227" t="s">
        <v>469</v>
      </c>
      <c r="G227">
        <v>5</v>
      </c>
      <c r="H227">
        <f>INDEX(MATRIX[#All],MATCH(APPROVED8[[#This Row],[KEY]],matrix!$A$1:$A$21,0),MATCH(APPROVED85[[#Headers],[F24]],MATRIX[#Headers],0))</f>
        <v>2</v>
      </c>
    </row>
    <row r="228" spans="1:8" x14ac:dyDescent="0.2">
      <c r="A228">
        <v>2171</v>
      </c>
      <c r="B228" t="s">
        <v>228</v>
      </c>
      <c r="C228">
        <v>3</v>
      </c>
      <c r="D228">
        <v>1</v>
      </c>
      <c r="E228" t="s">
        <v>493</v>
      </c>
      <c r="F228" t="s">
        <v>466</v>
      </c>
      <c r="G228">
        <v>4</v>
      </c>
      <c r="H228">
        <f>INDEX(MATRIX[#All],MATCH(APPROVED8[[#This Row],[KEY]],matrix!$A$1:$A$21,0),MATCH(APPROVED85[[#Headers],[F24]],MATRIX[#Headers],0))</f>
        <v>1</v>
      </c>
    </row>
    <row r="229" spans="1:8" x14ac:dyDescent="0.2">
      <c r="A229">
        <v>2173</v>
      </c>
      <c r="B229" t="s">
        <v>229</v>
      </c>
      <c r="C229">
        <v>2</v>
      </c>
      <c r="D229">
        <v>0</v>
      </c>
      <c r="E229" t="s">
        <v>494</v>
      </c>
      <c r="F229" t="s">
        <v>456</v>
      </c>
      <c r="G229">
        <v>1</v>
      </c>
      <c r="H229">
        <f>INDEX(MATRIX[#All],MATCH(APPROVED8[[#This Row],[KEY]],matrix!$A$1:$A$21,0),MATCH(APPROVED85[[#Headers],[F24]],MATRIX[#Headers],0))</f>
        <v>1</v>
      </c>
    </row>
    <row r="230" spans="1:8" x14ac:dyDescent="0.2">
      <c r="A230">
        <v>2174</v>
      </c>
      <c r="B230" t="s">
        <v>230</v>
      </c>
      <c r="C230">
        <v>3</v>
      </c>
      <c r="D230">
        <v>2</v>
      </c>
      <c r="E230" t="s">
        <v>493</v>
      </c>
      <c r="F230" t="s">
        <v>466</v>
      </c>
      <c r="G230">
        <v>4</v>
      </c>
      <c r="H230">
        <f>INDEX(MATRIX[#All],MATCH(APPROVED8[[#This Row],[KEY]],matrix!$A$1:$A$21,0),MATCH(APPROVED85[[#Headers],[F24]],MATRIX[#Headers],0))</f>
        <v>1</v>
      </c>
    </row>
    <row r="231" spans="1:8" x14ac:dyDescent="0.2">
      <c r="A231">
        <v>2178</v>
      </c>
      <c r="B231" t="s">
        <v>231</v>
      </c>
      <c r="C231">
        <v>5</v>
      </c>
      <c r="D231">
        <v>3</v>
      </c>
      <c r="E231" t="s">
        <v>493</v>
      </c>
      <c r="F231" t="s">
        <v>468</v>
      </c>
      <c r="G231">
        <v>4</v>
      </c>
      <c r="H231">
        <f>INDEX(MATRIX[#All],MATCH(APPROVED8[[#This Row],[KEY]],matrix!$A$1:$A$21,0),MATCH(APPROVED85[[#Headers],[F24]],MATRIX[#Headers],0))</f>
        <v>2</v>
      </c>
    </row>
    <row r="232" spans="1:8" x14ac:dyDescent="0.2">
      <c r="A232">
        <v>2179</v>
      </c>
      <c r="B232" t="s">
        <v>45</v>
      </c>
      <c r="C232">
        <v>6</v>
      </c>
      <c r="D232">
        <v>4</v>
      </c>
      <c r="E232" t="s">
        <v>493</v>
      </c>
      <c r="F232" t="s">
        <v>469</v>
      </c>
      <c r="G232">
        <v>5</v>
      </c>
      <c r="H232">
        <f>INDEX(MATRIX[#All],MATCH(APPROVED8[[#This Row],[KEY]],matrix!$A$1:$A$21,0),MATCH(APPROVED85[[#Headers],[F24]],MATRIX[#Headers],0))</f>
        <v>2</v>
      </c>
    </row>
    <row r="233" spans="1:8" x14ac:dyDescent="0.2">
      <c r="A233">
        <v>2181</v>
      </c>
      <c r="B233" t="s">
        <v>232</v>
      </c>
      <c r="C233">
        <v>1</v>
      </c>
      <c r="D233">
        <v>0</v>
      </c>
      <c r="E233" t="s">
        <v>494</v>
      </c>
      <c r="F233" t="s">
        <v>455</v>
      </c>
      <c r="G233">
        <v>1</v>
      </c>
      <c r="H233">
        <f>INDEX(MATRIX[#All],MATCH(APPROVED8[[#This Row],[KEY]],matrix!$A$1:$A$21,0),MATCH(APPROVED85[[#Headers],[F24]],MATRIX[#Headers],0))</f>
        <v>1</v>
      </c>
    </row>
    <row r="234" spans="1:8" x14ac:dyDescent="0.2">
      <c r="A234">
        <v>2185</v>
      </c>
      <c r="B234" t="s">
        <v>233</v>
      </c>
      <c r="C234">
        <v>1</v>
      </c>
      <c r="D234">
        <v>0</v>
      </c>
      <c r="E234" t="s">
        <v>494</v>
      </c>
      <c r="F234" t="s">
        <v>455</v>
      </c>
      <c r="G234">
        <v>1</v>
      </c>
      <c r="H234">
        <f>INDEX(MATRIX[#All],MATCH(APPROVED8[[#This Row],[KEY]],matrix!$A$1:$A$21,0),MATCH(APPROVED85[[#Headers],[F24]],MATRIX[#Headers],0))</f>
        <v>1</v>
      </c>
    </row>
    <row r="235" spans="1:8" x14ac:dyDescent="0.2">
      <c r="A235">
        <v>2186</v>
      </c>
      <c r="B235" t="s">
        <v>234</v>
      </c>
      <c r="C235">
        <v>4</v>
      </c>
      <c r="D235">
        <v>2</v>
      </c>
      <c r="E235" t="s">
        <v>493</v>
      </c>
      <c r="F235" t="s">
        <v>467</v>
      </c>
      <c r="G235">
        <v>4</v>
      </c>
      <c r="H235">
        <f>INDEX(MATRIX[#All],MATCH(APPROVED8[[#This Row],[KEY]],matrix!$A$1:$A$21,0),MATCH(APPROVED85[[#Headers],[F24]],MATRIX[#Headers],0))</f>
        <v>1</v>
      </c>
    </row>
    <row r="236" spans="1:8" x14ac:dyDescent="0.2">
      <c r="A236">
        <v>2189</v>
      </c>
      <c r="B236" t="s">
        <v>235</v>
      </c>
      <c r="C236">
        <v>1</v>
      </c>
      <c r="D236">
        <v>0</v>
      </c>
      <c r="E236" t="s">
        <v>494</v>
      </c>
      <c r="F236" t="s">
        <v>455</v>
      </c>
      <c r="G236">
        <v>1</v>
      </c>
      <c r="H236">
        <f>INDEX(MATRIX[#All],MATCH(APPROVED8[[#This Row],[KEY]],matrix!$A$1:$A$21,0),MATCH(APPROVED85[[#Headers],[F24]],MATRIX[#Headers],0))</f>
        <v>1</v>
      </c>
    </row>
    <row r="237" spans="1:8" x14ac:dyDescent="0.2">
      <c r="A237">
        <v>2192</v>
      </c>
      <c r="B237" t="s">
        <v>236</v>
      </c>
      <c r="C237">
        <v>5</v>
      </c>
      <c r="D237">
        <v>1</v>
      </c>
      <c r="E237" t="s">
        <v>493</v>
      </c>
      <c r="F237" t="s">
        <v>468</v>
      </c>
      <c r="G237">
        <v>4</v>
      </c>
      <c r="H237">
        <f>INDEX(MATRIX[#All],MATCH(APPROVED8[[#This Row],[KEY]],matrix!$A$1:$A$21,0),MATCH(APPROVED85[[#Headers],[F24]],MATRIX[#Headers],0))</f>
        <v>2</v>
      </c>
    </row>
    <row r="238" spans="1:8" x14ac:dyDescent="0.2">
      <c r="A238">
        <v>2201</v>
      </c>
      <c r="B238" t="s">
        <v>237</v>
      </c>
      <c r="C238">
        <v>1</v>
      </c>
      <c r="D238">
        <v>0</v>
      </c>
      <c r="E238" t="s">
        <v>494</v>
      </c>
      <c r="F238" t="s">
        <v>455</v>
      </c>
      <c r="G238">
        <v>1</v>
      </c>
      <c r="H238">
        <f>INDEX(MATRIX[#All],MATCH(APPROVED8[[#This Row],[KEY]],matrix!$A$1:$A$21,0),MATCH(APPROVED85[[#Headers],[F24]],MATRIX[#Headers],0))</f>
        <v>1</v>
      </c>
    </row>
    <row r="239" spans="1:8" x14ac:dyDescent="0.2">
      <c r="A239">
        <v>2202</v>
      </c>
      <c r="B239" t="s">
        <v>238</v>
      </c>
      <c r="C239">
        <v>3</v>
      </c>
      <c r="D239">
        <v>1</v>
      </c>
      <c r="E239" t="s">
        <v>493</v>
      </c>
      <c r="F239" t="s">
        <v>466</v>
      </c>
      <c r="G239">
        <v>4</v>
      </c>
      <c r="H239">
        <f>INDEX(MATRIX[#All],MATCH(APPROVED8[[#This Row],[KEY]],matrix!$A$1:$A$21,0),MATCH(APPROVED85[[#Headers],[F24]],MATRIX[#Headers],0))</f>
        <v>1</v>
      </c>
    </row>
    <row r="240" spans="1:8" x14ac:dyDescent="0.2">
      <c r="A240">
        <v>2203</v>
      </c>
      <c r="B240" t="s">
        <v>239</v>
      </c>
      <c r="C240">
        <v>1</v>
      </c>
      <c r="D240">
        <v>0</v>
      </c>
      <c r="E240" t="s">
        <v>494</v>
      </c>
      <c r="F240" t="s">
        <v>455</v>
      </c>
      <c r="G240">
        <v>1</v>
      </c>
      <c r="H240">
        <f>INDEX(MATRIX[#All],MATCH(APPROVED8[[#This Row],[KEY]],matrix!$A$1:$A$21,0),MATCH(APPROVED85[[#Headers],[F24]],MATRIX[#Headers],0))</f>
        <v>1</v>
      </c>
    </row>
    <row r="241" spans="1:8" x14ac:dyDescent="0.2">
      <c r="A241">
        <v>2204</v>
      </c>
      <c r="B241" t="s">
        <v>240</v>
      </c>
      <c r="C241">
        <v>4</v>
      </c>
      <c r="D241">
        <v>2</v>
      </c>
      <c r="E241" t="s">
        <v>493</v>
      </c>
      <c r="F241" t="s">
        <v>467</v>
      </c>
      <c r="G241">
        <v>4</v>
      </c>
      <c r="H241">
        <f>INDEX(MATRIX[#All],MATCH(APPROVED8[[#This Row],[KEY]],matrix!$A$1:$A$21,0),MATCH(APPROVED85[[#Headers],[F24]],MATRIX[#Headers],0))</f>
        <v>1</v>
      </c>
    </row>
    <row r="242" spans="1:8" x14ac:dyDescent="0.2">
      <c r="A242">
        <v>2205</v>
      </c>
      <c r="B242" t="s">
        <v>241</v>
      </c>
      <c r="C242">
        <v>1</v>
      </c>
      <c r="D242">
        <v>0</v>
      </c>
      <c r="E242" t="s">
        <v>494</v>
      </c>
      <c r="F242" t="s">
        <v>455</v>
      </c>
      <c r="G242">
        <v>1</v>
      </c>
      <c r="H242">
        <f>INDEX(MATRIX[#All],MATCH(APPROVED8[[#This Row],[KEY]],matrix!$A$1:$A$21,0),MATCH(APPROVED85[[#Headers],[F24]],MATRIX[#Headers],0))</f>
        <v>1</v>
      </c>
    </row>
    <row r="243" spans="1:8" x14ac:dyDescent="0.2">
      <c r="A243">
        <v>2206</v>
      </c>
      <c r="B243" t="s">
        <v>242</v>
      </c>
      <c r="C243">
        <v>3</v>
      </c>
      <c r="D243">
        <v>1</v>
      </c>
      <c r="E243" t="s">
        <v>493</v>
      </c>
      <c r="F243" t="s">
        <v>466</v>
      </c>
      <c r="G243">
        <v>4</v>
      </c>
      <c r="H243">
        <f>INDEX(MATRIX[#All],MATCH(APPROVED8[[#This Row],[KEY]],matrix!$A$1:$A$21,0),MATCH(APPROVED85[[#Headers],[F24]],MATRIX[#Headers],0))</f>
        <v>1</v>
      </c>
    </row>
    <row r="244" spans="1:8" x14ac:dyDescent="0.2">
      <c r="A244">
        <v>2207</v>
      </c>
      <c r="B244" t="s">
        <v>243</v>
      </c>
      <c r="C244">
        <v>3</v>
      </c>
      <c r="D244">
        <v>2</v>
      </c>
      <c r="E244" t="s">
        <v>493</v>
      </c>
      <c r="F244" t="s">
        <v>466</v>
      </c>
      <c r="G244">
        <v>4</v>
      </c>
      <c r="H244">
        <f>INDEX(MATRIX[#All],MATCH(APPROVED8[[#This Row],[KEY]],matrix!$A$1:$A$21,0),MATCH(APPROVED85[[#Headers],[F24]],MATRIX[#Headers],0))</f>
        <v>1</v>
      </c>
    </row>
    <row r="245" spans="1:8" x14ac:dyDescent="0.2">
      <c r="A245">
        <v>2208</v>
      </c>
      <c r="B245" t="s">
        <v>244</v>
      </c>
      <c r="C245">
        <v>7</v>
      </c>
      <c r="D245">
        <v>5</v>
      </c>
      <c r="E245" t="s">
        <v>493</v>
      </c>
      <c r="F245" t="s">
        <v>470</v>
      </c>
      <c r="G245">
        <v>5</v>
      </c>
      <c r="H245">
        <f>INDEX(MATRIX[#All],MATCH(APPROVED8[[#This Row],[KEY]],matrix!$A$1:$A$21,0),MATCH(APPROVED85[[#Headers],[F24]],MATRIX[#Headers],0))</f>
        <v>3</v>
      </c>
    </row>
    <row r="246" spans="1:8" x14ac:dyDescent="0.2">
      <c r="A246">
        <v>2209</v>
      </c>
      <c r="B246" t="s">
        <v>245</v>
      </c>
      <c r="C246">
        <v>1</v>
      </c>
      <c r="D246">
        <v>0</v>
      </c>
      <c r="E246" t="s">
        <v>494</v>
      </c>
      <c r="F246" t="s">
        <v>455</v>
      </c>
      <c r="G246">
        <v>1</v>
      </c>
      <c r="H246">
        <f>INDEX(MATRIX[#All],MATCH(APPROVED8[[#This Row],[KEY]],matrix!$A$1:$A$21,0),MATCH(APPROVED85[[#Headers],[F24]],MATRIX[#Headers],0))</f>
        <v>1</v>
      </c>
    </row>
    <row r="247" spans="1:8" x14ac:dyDescent="0.2">
      <c r="A247">
        <v>2210</v>
      </c>
      <c r="B247" t="s">
        <v>246</v>
      </c>
      <c r="C247">
        <v>1</v>
      </c>
      <c r="D247">
        <v>0</v>
      </c>
      <c r="E247" t="s">
        <v>494</v>
      </c>
      <c r="F247" t="s">
        <v>455</v>
      </c>
      <c r="G247">
        <v>1</v>
      </c>
      <c r="H247">
        <f>INDEX(MATRIX[#All],MATCH(APPROVED8[[#This Row],[KEY]],matrix!$A$1:$A$21,0),MATCH(APPROVED85[[#Headers],[F24]],MATRIX[#Headers],0))</f>
        <v>1</v>
      </c>
    </row>
    <row r="248" spans="1:8" x14ac:dyDescent="0.2">
      <c r="A248">
        <v>2212</v>
      </c>
      <c r="B248" t="s">
        <v>247</v>
      </c>
      <c r="C248">
        <v>1</v>
      </c>
      <c r="D248">
        <v>0</v>
      </c>
      <c r="E248" t="s">
        <v>494</v>
      </c>
      <c r="F248" t="s">
        <v>455</v>
      </c>
      <c r="G248">
        <v>1</v>
      </c>
      <c r="H248">
        <f>INDEX(MATRIX[#All],MATCH(APPROVED8[[#This Row],[KEY]],matrix!$A$1:$A$21,0),MATCH(APPROVED85[[#Headers],[F24]],MATRIX[#Headers],0))</f>
        <v>1</v>
      </c>
    </row>
    <row r="249" spans="1:8" x14ac:dyDescent="0.2">
      <c r="A249">
        <v>2215</v>
      </c>
      <c r="B249" t="s">
        <v>248</v>
      </c>
      <c r="C249">
        <v>2</v>
      </c>
      <c r="D249">
        <v>1</v>
      </c>
      <c r="E249" t="s">
        <v>493</v>
      </c>
      <c r="F249" t="s">
        <v>465</v>
      </c>
      <c r="G249">
        <v>3</v>
      </c>
      <c r="H249">
        <f>INDEX(MATRIX[#All],MATCH(APPROVED8[[#This Row],[KEY]],matrix!$A$1:$A$21,0),MATCH(APPROVED85[[#Headers],[F24]],MATRIX[#Headers],0))</f>
        <v>1</v>
      </c>
    </row>
    <row r="250" spans="1:8" x14ac:dyDescent="0.2">
      <c r="A250">
        <v>2217</v>
      </c>
      <c r="B250" t="s">
        <v>249</v>
      </c>
      <c r="C250">
        <v>1</v>
      </c>
      <c r="D250">
        <v>0</v>
      </c>
      <c r="E250" t="s">
        <v>494</v>
      </c>
      <c r="F250" t="s">
        <v>455</v>
      </c>
      <c r="G250">
        <v>1</v>
      </c>
      <c r="H250">
        <f>INDEX(MATRIX[#All],MATCH(APPROVED8[[#This Row],[KEY]],matrix!$A$1:$A$21,0),MATCH(APPROVED85[[#Headers],[F24]],MATRIX[#Headers],0))</f>
        <v>1</v>
      </c>
    </row>
    <row r="251" spans="1:8" x14ac:dyDescent="0.2">
      <c r="A251">
        <v>2218</v>
      </c>
      <c r="B251" t="s">
        <v>69</v>
      </c>
      <c r="C251">
        <v>4</v>
      </c>
      <c r="D251">
        <v>3</v>
      </c>
      <c r="E251" t="s">
        <v>493</v>
      </c>
      <c r="F251" t="s">
        <v>467</v>
      </c>
      <c r="G251">
        <v>4</v>
      </c>
      <c r="H251">
        <f>INDEX(MATRIX[#All],MATCH(APPROVED8[[#This Row],[KEY]],matrix!$A$1:$A$21,0),MATCH(APPROVED85[[#Headers],[F24]],MATRIX[#Headers],0))</f>
        <v>1</v>
      </c>
    </row>
    <row r="252" spans="1:8" x14ac:dyDescent="0.2">
      <c r="A252">
        <v>2220</v>
      </c>
      <c r="B252" t="s">
        <v>250</v>
      </c>
      <c r="C252">
        <v>1</v>
      </c>
      <c r="D252">
        <v>0</v>
      </c>
      <c r="E252" t="s">
        <v>494</v>
      </c>
      <c r="F252" t="s">
        <v>455</v>
      </c>
      <c r="G252">
        <v>1</v>
      </c>
      <c r="H252">
        <f>INDEX(MATRIX[#All],MATCH(APPROVED8[[#This Row],[KEY]],matrix!$A$1:$A$21,0),MATCH(APPROVED85[[#Headers],[F24]],MATRIX[#Headers],0))</f>
        <v>1</v>
      </c>
    </row>
    <row r="253" spans="1:8" x14ac:dyDescent="0.2">
      <c r="A253">
        <v>2224</v>
      </c>
      <c r="B253" t="s">
        <v>251</v>
      </c>
      <c r="C253">
        <v>2</v>
      </c>
      <c r="D253">
        <v>0</v>
      </c>
      <c r="E253" t="s">
        <v>494</v>
      </c>
      <c r="F253" t="s">
        <v>456</v>
      </c>
      <c r="G253">
        <v>1</v>
      </c>
      <c r="H253">
        <f>INDEX(MATRIX[#All],MATCH(APPROVED8[[#This Row],[KEY]],matrix!$A$1:$A$21,0),MATCH(APPROVED85[[#Headers],[F24]],MATRIX[#Headers],0))</f>
        <v>1</v>
      </c>
    </row>
    <row r="254" spans="1:8" x14ac:dyDescent="0.2">
      <c r="A254">
        <v>2225</v>
      </c>
      <c r="B254" t="s">
        <v>252</v>
      </c>
      <c r="C254">
        <v>2</v>
      </c>
      <c r="D254">
        <v>0</v>
      </c>
      <c r="E254" t="s">
        <v>494</v>
      </c>
      <c r="F254" t="s">
        <v>456</v>
      </c>
      <c r="G254">
        <v>1</v>
      </c>
      <c r="H254">
        <f>INDEX(MATRIX[#All],MATCH(APPROVED8[[#This Row],[KEY]],matrix!$A$1:$A$21,0),MATCH(APPROVED85[[#Headers],[F24]],MATRIX[#Headers],0))</f>
        <v>1</v>
      </c>
    </row>
    <row r="255" spans="1:8" x14ac:dyDescent="0.2">
      <c r="A255">
        <v>2226</v>
      </c>
      <c r="B255" t="s">
        <v>253</v>
      </c>
      <c r="C255">
        <v>5</v>
      </c>
      <c r="D255">
        <v>2</v>
      </c>
      <c r="E255" t="s">
        <v>493</v>
      </c>
      <c r="F255" t="s">
        <v>468</v>
      </c>
      <c r="G255">
        <v>4</v>
      </c>
      <c r="H255">
        <f>INDEX(MATRIX[#All],MATCH(APPROVED8[[#This Row],[KEY]],matrix!$A$1:$A$21,0),MATCH(APPROVED85[[#Headers],[F24]],MATRIX[#Headers],0))</f>
        <v>2</v>
      </c>
    </row>
    <row r="256" spans="1:8" x14ac:dyDescent="0.2">
      <c r="A256">
        <v>2227</v>
      </c>
      <c r="B256" t="s">
        <v>254</v>
      </c>
      <c r="C256">
        <v>5</v>
      </c>
      <c r="D256">
        <v>3</v>
      </c>
      <c r="E256" t="s">
        <v>493</v>
      </c>
      <c r="F256" t="s">
        <v>468</v>
      </c>
      <c r="G256">
        <v>4</v>
      </c>
      <c r="H256">
        <f>INDEX(MATRIX[#All],MATCH(APPROVED8[[#This Row],[KEY]],matrix!$A$1:$A$21,0),MATCH(APPROVED85[[#Headers],[F24]],MATRIX[#Headers],0))</f>
        <v>2</v>
      </c>
    </row>
    <row r="257" spans="1:8" x14ac:dyDescent="0.2">
      <c r="A257">
        <v>2228</v>
      </c>
      <c r="B257" t="s">
        <v>255</v>
      </c>
      <c r="C257">
        <v>3</v>
      </c>
      <c r="D257">
        <v>1</v>
      </c>
      <c r="E257" t="s">
        <v>493</v>
      </c>
      <c r="F257" t="s">
        <v>466</v>
      </c>
      <c r="G257">
        <v>4</v>
      </c>
      <c r="H257">
        <f>INDEX(MATRIX[#All],MATCH(APPROVED8[[#This Row],[KEY]],matrix!$A$1:$A$21,0),MATCH(APPROVED85[[#Headers],[F24]],MATRIX[#Headers],0))</f>
        <v>1</v>
      </c>
    </row>
    <row r="258" spans="1:8" x14ac:dyDescent="0.2">
      <c r="A258">
        <v>2229</v>
      </c>
      <c r="B258" t="s">
        <v>256</v>
      </c>
      <c r="C258">
        <v>1</v>
      </c>
      <c r="D258">
        <v>0</v>
      </c>
      <c r="E258" t="s">
        <v>494</v>
      </c>
      <c r="F258" t="s">
        <v>455</v>
      </c>
      <c r="G258">
        <v>1</v>
      </c>
      <c r="H258">
        <f>INDEX(MATRIX[#All],MATCH(APPROVED8[[#This Row],[KEY]],matrix!$A$1:$A$21,0),MATCH(APPROVED85[[#Headers],[F24]],MATRIX[#Headers],0))</f>
        <v>1</v>
      </c>
    </row>
    <row r="259" spans="1:8" x14ac:dyDescent="0.2">
      <c r="A259">
        <v>2231</v>
      </c>
      <c r="B259" t="s">
        <v>257</v>
      </c>
      <c r="C259">
        <v>4</v>
      </c>
      <c r="D259">
        <v>1</v>
      </c>
      <c r="E259" t="s">
        <v>493</v>
      </c>
      <c r="F259" t="s">
        <v>467</v>
      </c>
      <c r="G259">
        <v>4</v>
      </c>
      <c r="H259">
        <f>INDEX(MATRIX[#All],MATCH(APPROVED8[[#This Row],[KEY]],matrix!$A$1:$A$21,0),MATCH(APPROVED85[[#Headers],[F24]],MATRIX[#Headers],0))</f>
        <v>1</v>
      </c>
    </row>
    <row r="260" spans="1:8" x14ac:dyDescent="0.2">
      <c r="A260">
        <v>2232</v>
      </c>
      <c r="B260" t="s">
        <v>258</v>
      </c>
      <c r="C260">
        <v>4</v>
      </c>
      <c r="D260">
        <v>3</v>
      </c>
      <c r="E260" t="s">
        <v>493</v>
      </c>
      <c r="F260" t="s">
        <v>467</v>
      </c>
      <c r="G260">
        <v>4</v>
      </c>
      <c r="H260">
        <f>INDEX(MATRIX[#All],MATCH(APPROVED8[[#This Row],[KEY]],matrix!$A$1:$A$21,0),MATCH(APPROVED85[[#Headers],[F24]],MATRIX[#Headers],0))</f>
        <v>1</v>
      </c>
    </row>
    <row r="261" spans="1:8" x14ac:dyDescent="0.2">
      <c r="A261">
        <v>2239</v>
      </c>
      <c r="B261" t="s">
        <v>259</v>
      </c>
      <c r="C261">
        <v>3</v>
      </c>
      <c r="D261">
        <v>1</v>
      </c>
      <c r="E261" t="s">
        <v>493</v>
      </c>
      <c r="F261" t="s">
        <v>466</v>
      </c>
      <c r="G261">
        <v>4</v>
      </c>
      <c r="H261">
        <f>INDEX(MATRIX[#All],MATCH(APPROVED8[[#This Row],[KEY]],matrix!$A$1:$A$21,0),MATCH(APPROVED85[[#Headers],[F24]],MATRIX[#Headers],0))</f>
        <v>1</v>
      </c>
    </row>
    <row r="262" spans="1:8" x14ac:dyDescent="0.2">
      <c r="A262">
        <v>2240</v>
      </c>
      <c r="B262" t="s">
        <v>260</v>
      </c>
      <c r="C262">
        <v>1</v>
      </c>
      <c r="D262">
        <v>0</v>
      </c>
      <c r="E262" t="s">
        <v>494</v>
      </c>
      <c r="F262" t="s">
        <v>455</v>
      </c>
      <c r="G262">
        <v>1</v>
      </c>
      <c r="H262">
        <f>INDEX(MATRIX[#All],MATCH(APPROVED8[[#This Row],[KEY]],matrix!$A$1:$A$21,0),MATCH(APPROVED85[[#Headers],[F24]],MATRIX[#Headers],0))</f>
        <v>1</v>
      </c>
    </row>
    <row r="263" spans="1:8" x14ac:dyDescent="0.2">
      <c r="A263">
        <v>2241</v>
      </c>
      <c r="B263" t="s">
        <v>261</v>
      </c>
      <c r="C263">
        <v>3</v>
      </c>
      <c r="D263">
        <v>2</v>
      </c>
      <c r="E263" t="s">
        <v>493</v>
      </c>
      <c r="F263" t="s">
        <v>466</v>
      </c>
      <c r="G263">
        <v>4</v>
      </c>
      <c r="H263">
        <f>INDEX(MATRIX[#All],MATCH(APPROVED8[[#This Row],[KEY]],matrix!$A$1:$A$21,0),MATCH(APPROVED85[[#Headers],[F24]],MATRIX[#Headers],0))</f>
        <v>1</v>
      </c>
    </row>
    <row r="264" spans="1:8" x14ac:dyDescent="0.2">
      <c r="A264">
        <v>2246</v>
      </c>
      <c r="B264" t="s">
        <v>262</v>
      </c>
      <c r="C264">
        <v>3</v>
      </c>
      <c r="D264">
        <v>2</v>
      </c>
      <c r="E264" t="s">
        <v>493</v>
      </c>
      <c r="F264" t="s">
        <v>466</v>
      </c>
      <c r="G264">
        <v>4</v>
      </c>
      <c r="H264">
        <f>INDEX(MATRIX[#All],MATCH(APPROVED8[[#This Row],[KEY]],matrix!$A$1:$A$21,0),MATCH(APPROVED85[[#Headers],[F24]],MATRIX[#Headers],0))</f>
        <v>1</v>
      </c>
    </row>
    <row r="265" spans="1:8" x14ac:dyDescent="0.2">
      <c r="A265">
        <v>2248</v>
      </c>
      <c r="B265" t="s">
        <v>263</v>
      </c>
      <c r="C265">
        <v>4</v>
      </c>
      <c r="D265">
        <v>3</v>
      </c>
      <c r="E265" t="s">
        <v>493</v>
      </c>
      <c r="F265" t="s">
        <v>467</v>
      </c>
      <c r="G265">
        <v>4</v>
      </c>
      <c r="H265">
        <f>INDEX(MATRIX[#All],MATCH(APPROVED8[[#This Row],[KEY]],matrix!$A$1:$A$21,0),MATCH(APPROVED85[[#Headers],[F24]],MATRIX[#Headers],0))</f>
        <v>1</v>
      </c>
    </row>
    <row r="266" spans="1:8" x14ac:dyDescent="0.2">
      <c r="A266">
        <v>2249</v>
      </c>
      <c r="B266" t="s">
        <v>264</v>
      </c>
      <c r="C266">
        <v>1</v>
      </c>
      <c r="D266">
        <v>0</v>
      </c>
      <c r="E266" t="s">
        <v>494</v>
      </c>
      <c r="F266" t="s">
        <v>455</v>
      </c>
      <c r="G266">
        <v>1</v>
      </c>
      <c r="H266">
        <f>INDEX(MATRIX[#All],MATCH(APPROVED8[[#This Row],[KEY]],matrix!$A$1:$A$21,0),MATCH(APPROVED85[[#Headers],[F24]],MATRIX[#Headers],0))</f>
        <v>1</v>
      </c>
    </row>
    <row r="267" spans="1:8" x14ac:dyDescent="0.2">
      <c r="A267">
        <v>2259</v>
      </c>
      <c r="B267" t="s">
        <v>265</v>
      </c>
      <c r="C267">
        <v>1</v>
      </c>
      <c r="D267">
        <v>0</v>
      </c>
      <c r="E267" t="s">
        <v>494</v>
      </c>
      <c r="F267" t="s">
        <v>455</v>
      </c>
      <c r="G267">
        <v>1</v>
      </c>
      <c r="H267">
        <f>INDEX(MATRIX[#All],MATCH(APPROVED8[[#This Row],[KEY]],matrix!$A$1:$A$21,0),MATCH(APPROVED85[[#Headers],[F24]],MATRIX[#Headers],0))</f>
        <v>1</v>
      </c>
    </row>
    <row r="268" spans="1:8" x14ac:dyDescent="0.2">
      <c r="A268">
        <v>2261</v>
      </c>
      <c r="B268" t="s">
        <v>266</v>
      </c>
      <c r="C268">
        <v>1</v>
      </c>
      <c r="D268">
        <v>0</v>
      </c>
      <c r="E268" t="s">
        <v>494</v>
      </c>
      <c r="F268" t="s">
        <v>455</v>
      </c>
      <c r="G268">
        <v>1</v>
      </c>
      <c r="H268">
        <f>INDEX(MATRIX[#All],MATCH(APPROVED8[[#This Row],[KEY]],matrix!$A$1:$A$21,0),MATCH(APPROVED85[[#Headers],[F24]],MATRIX[#Headers],0))</f>
        <v>1</v>
      </c>
    </row>
    <row r="269" spans="1:8" x14ac:dyDescent="0.2">
      <c r="A269">
        <v>2263</v>
      </c>
      <c r="B269" t="s">
        <v>267</v>
      </c>
      <c r="C269">
        <v>1</v>
      </c>
      <c r="D269">
        <v>0</v>
      </c>
      <c r="E269" t="s">
        <v>494</v>
      </c>
      <c r="F269" t="s">
        <v>455</v>
      </c>
      <c r="G269">
        <v>1</v>
      </c>
      <c r="H269">
        <f>INDEX(MATRIX[#All],MATCH(APPROVED8[[#This Row],[KEY]],matrix!$A$1:$A$21,0),MATCH(APPROVED85[[#Headers],[F24]],MATRIX[#Headers],0))</f>
        <v>1</v>
      </c>
    </row>
    <row r="270" spans="1:8" x14ac:dyDescent="0.2">
      <c r="A270">
        <v>2264</v>
      </c>
      <c r="B270" t="s">
        <v>268</v>
      </c>
      <c r="C270">
        <v>2</v>
      </c>
      <c r="D270">
        <v>1</v>
      </c>
      <c r="E270" t="s">
        <v>493</v>
      </c>
      <c r="F270" t="s">
        <v>465</v>
      </c>
      <c r="G270">
        <v>3</v>
      </c>
      <c r="H270">
        <f>INDEX(MATRIX[#All],MATCH(APPROVED8[[#This Row],[KEY]],matrix!$A$1:$A$21,0),MATCH(APPROVED85[[#Headers],[F24]],MATRIX[#Headers],0))</f>
        <v>1</v>
      </c>
    </row>
    <row r="271" spans="1:8" x14ac:dyDescent="0.2">
      <c r="A271">
        <v>2265</v>
      </c>
      <c r="B271" t="s">
        <v>269</v>
      </c>
      <c r="C271">
        <v>3</v>
      </c>
      <c r="D271">
        <v>1</v>
      </c>
      <c r="E271" t="s">
        <v>493</v>
      </c>
      <c r="F271" t="s">
        <v>466</v>
      </c>
      <c r="G271">
        <v>4</v>
      </c>
      <c r="H271">
        <f>INDEX(MATRIX[#All],MATCH(APPROVED8[[#This Row],[KEY]],matrix!$A$1:$A$21,0),MATCH(APPROVED85[[#Headers],[F24]],MATRIX[#Headers],0))</f>
        <v>1</v>
      </c>
    </row>
    <row r="272" spans="1:8" x14ac:dyDescent="0.2">
      <c r="A272">
        <v>2266</v>
      </c>
      <c r="B272" t="s">
        <v>270</v>
      </c>
      <c r="C272">
        <v>4</v>
      </c>
      <c r="D272">
        <v>0</v>
      </c>
      <c r="E272" t="s">
        <v>494</v>
      </c>
      <c r="F272" t="s">
        <v>458</v>
      </c>
      <c r="G272">
        <v>1</v>
      </c>
      <c r="H272">
        <f>INDEX(MATRIX[#All],MATCH(APPROVED8[[#This Row],[KEY]],matrix!$A$1:$A$21,0),MATCH(APPROVED85[[#Headers],[F24]],MATRIX[#Headers],0))</f>
        <v>1</v>
      </c>
    </row>
    <row r="273" spans="1:8" x14ac:dyDescent="0.2">
      <c r="A273">
        <v>2273</v>
      </c>
      <c r="B273" t="s">
        <v>271</v>
      </c>
      <c r="C273">
        <v>5</v>
      </c>
      <c r="D273">
        <v>3</v>
      </c>
      <c r="E273" t="s">
        <v>493</v>
      </c>
      <c r="F273" t="s">
        <v>468</v>
      </c>
      <c r="G273">
        <v>4</v>
      </c>
      <c r="H273">
        <f>INDEX(MATRIX[#All],MATCH(APPROVED8[[#This Row],[KEY]],matrix!$A$1:$A$21,0),MATCH(APPROVED85[[#Headers],[F24]],MATRIX[#Headers],0))</f>
        <v>2</v>
      </c>
    </row>
    <row r="274" spans="1:8" x14ac:dyDescent="0.2">
      <c r="A274">
        <v>2275</v>
      </c>
      <c r="B274" t="s">
        <v>272</v>
      </c>
      <c r="C274">
        <v>3</v>
      </c>
      <c r="D274">
        <v>1</v>
      </c>
      <c r="E274" t="s">
        <v>493</v>
      </c>
      <c r="F274" t="s">
        <v>466</v>
      </c>
      <c r="G274">
        <v>4</v>
      </c>
      <c r="H274">
        <f>INDEX(MATRIX[#All],MATCH(APPROVED8[[#This Row],[KEY]],matrix!$A$1:$A$21,0),MATCH(APPROVED85[[#Headers],[F24]],MATRIX[#Headers],0))</f>
        <v>1</v>
      </c>
    </row>
    <row r="275" spans="1:8" x14ac:dyDescent="0.2">
      <c r="A275">
        <v>2276</v>
      </c>
      <c r="B275" t="s">
        <v>273</v>
      </c>
      <c r="C275">
        <v>4</v>
      </c>
      <c r="D275">
        <v>2</v>
      </c>
      <c r="E275" t="s">
        <v>493</v>
      </c>
      <c r="F275" t="s">
        <v>467</v>
      </c>
      <c r="G275">
        <v>4</v>
      </c>
      <c r="H275">
        <f>INDEX(MATRIX[#All],MATCH(APPROVED8[[#This Row],[KEY]],matrix!$A$1:$A$21,0),MATCH(APPROVED85[[#Headers],[F24]],MATRIX[#Headers],0))</f>
        <v>1</v>
      </c>
    </row>
    <row r="276" spans="1:8" x14ac:dyDescent="0.2">
      <c r="A276">
        <v>2278</v>
      </c>
      <c r="B276" t="s">
        <v>274</v>
      </c>
      <c r="C276">
        <v>2</v>
      </c>
      <c r="D276">
        <v>1</v>
      </c>
      <c r="E276" t="s">
        <v>493</v>
      </c>
      <c r="F276" t="s">
        <v>465</v>
      </c>
      <c r="G276">
        <v>3</v>
      </c>
      <c r="H276">
        <f>INDEX(MATRIX[#All],MATCH(APPROVED8[[#This Row],[KEY]],matrix!$A$1:$A$21,0),MATCH(APPROVED85[[#Headers],[F24]],MATRIX[#Headers],0))</f>
        <v>1</v>
      </c>
    </row>
    <row r="277" spans="1:8" x14ac:dyDescent="0.2">
      <c r="A277">
        <v>2279</v>
      </c>
      <c r="B277" t="s">
        <v>275</v>
      </c>
      <c r="C277">
        <v>1</v>
      </c>
      <c r="D277">
        <v>0</v>
      </c>
      <c r="E277" t="s">
        <v>494</v>
      </c>
      <c r="F277" t="s">
        <v>455</v>
      </c>
      <c r="G277">
        <v>1</v>
      </c>
      <c r="H277">
        <f>INDEX(MATRIX[#All],MATCH(APPROVED8[[#This Row],[KEY]],matrix!$A$1:$A$21,0),MATCH(APPROVED85[[#Headers],[F24]],MATRIX[#Headers],0))</f>
        <v>1</v>
      </c>
    </row>
    <row r="278" spans="1:8" x14ac:dyDescent="0.2">
      <c r="A278">
        <v>2281</v>
      </c>
      <c r="B278" t="s">
        <v>276</v>
      </c>
      <c r="C278">
        <v>6</v>
      </c>
      <c r="D278">
        <v>4</v>
      </c>
      <c r="E278" t="s">
        <v>493</v>
      </c>
      <c r="F278" t="s">
        <v>469</v>
      </c>
      <c r="G278">
        <v>5</v>
      </c>
      <c r="H278">
        <f>INDEX(MATRIX[#All],MATCH(APPROVED8[[#This Row],[KEY]],matrix!$A$1:$A$21,0),MATCH(APPROVED85[[#Headers],[F24]],MATRIX[#Headers],0))</f>
        <v>2</v>
      </c>
    </row>
    <row r="279" spans="1:8" x14ac:dyDescent="0.2">
      <c r="A279">
        <v>2285</v>
      </c>
      <c r="B279" t="s">
        <v>277</v>
      </c>
      <c r="C279">
        <v>1</v>
      </c>
      <c r="D279">
        <v>0</v>
      </c>
      <c r="E279" t="s">
        <v>494</v>
      </c>
      <c r="F279" t="s">
        <v>455</v>
      </c>
      <c r="G279">
        <v>1</v>
      </c>
      <c r="H279">
        <f>INDEX(MATRIX[#All],MATCH(APPROVED8[[#This Row],[KEY]],matrix!$A$1:$A$21,0),MATCH(APPROVED85[[#Headers],[F24]],MATRIX[#Headers],0))</f>
        <v>1</v>
      </c>
    </row>
    <row r="280" spans="1:8" x14ac:dyDescent="0.2">
      <c r="A280">
        <v>2286</v>
      </c>
      <c r="B280" t="s">
        <v>278</v>
      </c>
      <c r="C280">
        <v>4</v>
      </c>
      <c r="D280">
        <v>2</v>
      </c>
      <c r="E280" t="s">
        <v>493</v>
      </c>
      <c r="F280" t="s">
        <v>467</v>
      </c>
      <c r="G280">
        <v>4</v>
      </c>
      <c r="H280">
        <f>INDEX(MATRIX[#All],MATCH(APPROVED8[[#This Row],[KEY]],matrix!$A$1:$A$21,0),MATCH(APPROVED85[[#Headers],[F24]],MATRIX[#Headers],0))</f>
        <v>1</v>
      </c>
    </row>
    <row r="281" spans="1:8" x14ac:dyDescent="0.2">
      <c r="A281">
        <v>2287</v>
      </c>
      <c r="B281" t="s">
        <v>279</v>
      </c>
      <c r="C281">
        <v>1</v>
      </c>
      <c r="D281">
        <v>0</v>
      </c>
      <c r="E281" t="s">
        <v>494</v>
      </c>
      <c r="F281" t="s">
        <v>455</v>
      </c>
      <c r="G281">
        <v>1</v>
      </c>
      <c r="H281">
        <f>INDEX(MATRIX[#All],MATCH(APPROVED8[[#This Row],[KEY]],matrix!$A$1:$A$21,0),MATCH(APPROVED85[[#Headers],[F24]],MATRIX[#Headers],0))</f>
        <v>1</v>
      </c>
    </row>
    <row r="282" spans="1:8" x14ac:dyDescent="0.2">
      <c r="A282">
        <v>2290</v>
      </c>
      <c r="B282" t="s">
        <v>280</v>
      </c>
      <c r="C282">
        <v>1</v>
      </c>
      <c r="D282">
        <v>0</v>
      </c>
      <c r="E282" t="s">
        <v>494</v>
      </c>
      <c r="F282" t="s">
        <v>455</v>
      </c>
      <c r="G282">
        <v>1</v>
      </c>
      <c r="H282">
        <f>INDEX(MATRIX[#All],MATCH(APPROVED8[[#This Row],[KEY]],matrix!$A$1:$A$21,0),MATCH(APPROVED85[[#Headers],[F24]],MATRIX[#Headers],0))</f>
        <v>1</v>
      </c>
    </row>
    <row r="283" spans="1:8" x14ac:dyDescent="0.2">
      <c r="A283">
        <v>2292</v>
      </c>
      <c r="B283" t="s">
        <v>281</v>
      </c>
      <c r="C283">
        <v>2</v>
      </c>
      <c r="D283">
        <v>0</v>
      </c>
      <c r="E283" t="s">
        <v>494</v>
      </c>
      <c r="F283" t="s">
        <v>456</v>
      </c>
      <c r="G283">
        <v>1</v>
      </c>
      <c r="H283">
        <f>INDEX(MATRIX[#All],MATCH(APPROVED8[[#This Row],[KEY]],matrix!$A$1:$A$21,0),MATCH(APPROVED85[[#Headers],[F24]],MATRIX[#Headers],0))</f>
        <v>1</v>
      </c>
    </row>
    <row r="284" spans="1:8" x14ac:dyDescent="0.2">
      <c r="A284">
        <v>2297</v>
      </c>
      <c r="B284" t="s">
        <v>282</v>
      </c>
      <c r="C284">
        <v>1</v>
      </c>
      <c r="D284">
        <v>0</v>
      </c>
      <c r="E284" t="s">
        <v>494</v>
      </c>
      <c r="F284" t="s">
        <v>455</v>
      </c>
      <c r="G284">
        <v>1</v>
      </c>
      <c r="H284">
        <f>INDEX(MATRIX[#All],MATCH(APPROVED8[[#This Row],[KEY]],matrix!$A$1:$A$21,0),MATCH(APPROVED85[[#Headers],[F24]],MATRIX[#Headers],0))</f>
        <v>1</v>
      </c>
    </row>
    <row r="285" spans="1:8" x14ac:dyDescent="0.2">
      <c r="A285">
        <v>2299</v>
      </c>
      <c r="B285" t="s">
        <v>283</v>
      </c>
      <c r="C285">
        <v>1</v>
      </c>
      <c r="D285">
        <v>0</v>
      </c>
      <c r="E285" t="s">
        <v>494</v>
      </c>
      <c r="F285" t="s">
        <v>455</v>
      </c>
      <c r="G285">
        <v>1</v>
      </c>
      <c r="H285">
        <f>INDEX(MATRIX[#All],MATCH(APPROVED8[[#This Row],[KEY]],matrix!$A$1:$A$21,0),MATCH(APPROVED85[[#Headers],[F24]],MATRIX[#Headers],0))</f>
        <v>1</v>
      </c>
    </row>
    <row r="286" spans="1:8" x14ac:dyDescent="0.2">
      <c r="A286">
        <v>2304</v>
      </c>
      <c r="B286" t="s">
        <v>284</v>
      </c>
      <c r="C286">
        <v>7</v>
      </c>
      <c r="D286">
        <v>5</v>
      </c>
      <c r="E286" t="s">
        <v>493</v>
      </c>
      <c r="F286" t="s">
        <v>470</v>
      </c>
      <c r="G286">
        <v>5</v>
      </c>
      <c r="H286">
        <f>INDEX(MATRIX[#All],MATCH(APPROVED8[[#This Row],[KEY]],matrix!$A$1:$A$21,0),MATCH(APPROVED85[[#Headers],[F24]],MATRIX[#Headers],0))</f>
        <v>3</v>
      </c>
    </row>
    <row r="287" spans="1:8" x14ac:dyDescent="0.2">
      <c r="A287">
        <v>2305</v>
      </c>
      <c r="B287" t="s">
        <v>285</v>
      </c>
      <c r="C287">
        <v>5</v>
      </c>
      <c r="D287">
        <v>3</v>
      </c>
      <c r="E287" t="s">
        <v>493</v>
      </c>
      <c r="F287" t="s">
        <v>468</v>
      </c>
      <c r="G287">
        <v>4</v>
      </c>
      <c r="H287">
        <f>INDEX(MATRIX[#All],MATCH(APPROVED8[[#This Row],[KEY]],matrix!$A$1:$A$21,0),MATCH(APPROVED85[[#Headers],[F24]],MATRIX[#Headers],0))</f>
        <v>2</v>
      </c>
    </row>
    <row r="288" spans="1:8" x14ac:dyDescent="0.2">
      <c r="A288">
        <v>2308</v>
      </c>
      <c r="B288" t="s">
        <v>286</v>
      </c>
      <c r="C288">
        <v>1</v>
      </c>
      <c r="D288">
        <v>0</v>
      </c>
      <c r="E288" t="s">
        <v>494</v>
      </c>
      <c r="F288" t="s">
        <v>455</v>
      </c>
      <c r="G288">
        <v>1</v>
      </c>
      <c r="H288">
        <f>INDEX(MATRIX[#All],MATCH(APPROVED8[[#This Row],[KEY]],matrix!$A$1:$A$21,0),MATCH(APPROVED85[[#Headers],[F24]],MATRIX[#Headers],0))</f>
        <v>1</v>
      </c>
    </row>
    <row r="289" spans="1:8" x14ac:dyDescent="0.2">
      <c r="A289">
        <v>2310</v>
      </c>
      <c r="B289" t="s">
        <v>287</v>
      </c>
      <c r="C289">
        <v>1</v>
      </c>
      <c r="D289">
        <v>0</v>
      </c>
      <c r="E289" t="s">
        <v>494</v>
      </c>
      <c r="F289" t="s">
        <v>455</v>
      </c>
      <c r="G289">
        <v>1</v>
      </c>
      <c r="H289">
        <f>INDEX(MATRIX[#All],MATCH(APPROVED8[[#This Row],[KEY]],matrix!$A$1:$A$21,0),MATCH(APPROVED85[[#Headers],[F24]],MATRIX[#Headers],0))</f>
        <v>1</v>
      </c>
    </row>
    <row r="290" spans="1:8" x14ac:dyDescent="0.2">
      <c r="A290">
        <v>2311</v>
      </c>
      <c r="B290" t="s">
        <v>288</v>
      </c>
      <c r="C290">
        <v>3</v>
      </c>
      <c r="D290">
        <v>1</v>
      </c>
      <c r="E290" t="s">
        <v>493</v>
      </c>
      <c r="F290" t="s">
        <v>466</v>
      </c>
      <c r="G290">
        <v>4</v>
      </c>
      <c r="H290">
        <f>INDEX(MATRIX[#All],MATCH(APPROVED8[[#This Row],[KEY]],matrix!$A$1:$A$21,0),MATCH(APPROVED85[[#Headers],[F24]],MATRIX[#Headers],0))</f>
        <v>1</v>
      </c>
    </row>
    <row r="291" spans="1:8" x14ac:dyDescent="0.2">
      <c r="A291">
        <v>2312</v>
      </c>
      <c r="B291" t="s">
        <v>289</v>
      </c>
      <c r="C291">
        <v>1</v>
      </c>
      <c r="D291">
        <v>0</v>
      </c>
      <c r="E291" t="s">
        <v>494</v>
      </c>
      <c r="F291" t="s">
        <v>455</v>
      </c>
      <c r="G291">
        <v>1</v>
      </c>
      <c r="H291">
        <f>INDEX(MATRIX[#All],MATCH(APPROVED8[[#This Row],[KEY]],matrix!$A$1:$A$21,0),MATCH(APPROVED85[[#Headers],[F24]],MATRIX[#Headers],0))</f>
        <v>1</v>
      </c>
    </row>
    <row r="292" spans="1:8" x14ac:dyDescent="0.2">
      <c r="A292">
        <v>2313</v>
      </c>
      <c r="B292" t="s">
        <v>290</v>
      </c>
      <c r="C292">
        <v>4</v>
      </c>
      <c r="D292">
        <v>1</v>
      </c>
      <c r="E292" t="s">
        <v>493</v>
      </c>
      <c r="F292" t="s">
        <v>467</v>
      </c>
      <c r="G292">
        <v>4</v>
      </c>
      <c r="H292">
        <f>INDEX(MATRIX[#All],MATCH(APPROVED8[[#This Row],[KEY]],matrix!$A$1:$A$21,0),MATCH(APPROVED85[[#Headers],[F24]],MATRIX[#Headers],0))</f>
        <v>1</v>
      </c>
    </row>
    <row r="293" spans="1:8" x14ac:dyDescent="0.2">
      <c r="A293">
        <v>2315</v>
      </c>
      <c r="B293" t="s">
        <v>291</v>
      </c>
      <c r="C293">
        <v>2</v>
      </c>
      <c r="D293">
        <v>1</v>
      </c>
      <c r="E293" t="s">
        <v>493</v>
      </c>
      <c r="F293" t="s">
        <v>465</v>
      </c>
      <c r="G293">
        <v>3</v>
      </c>
      <c r="H293">
        <f>INDEX(MATRIX[#All],MATCH(APPROVED8[[#This Row],[KEY]],matrix!$A$1:$A$21,0),MATCH(APPROVED85[[#Headers],[F24]],MATRIX[#Headers],0))</f>
        <v>1</v>
      </c>
    </row>
    <row r="294" spans="1:8" x14ac:dyDescent="0.2">
      <c r="A294">
        <v>2316</v>
      </c>
      <c r="B294" t="s">
        <v>292</v>
      </c>
      <c r="C294">
        <v>1</v>
      </c>
      <c r="D294">
        <v>0</v>
      </c>
      <c r="E294" t="s">
        <v>494</v>
      </c>
      <c r="F294" t="s">
        <v>455</v>
      </c>
      <c r="G294">
        <v>1</v>
      </c>
      <c r="H294">
        <f>INDEX(MATRIX[#All],MATCH(APPROVED8[[#This Row],[KEY]],matrix!$A$1:$A$21,0),MATCH(APPROVED85[[#Headers],[F24]],MATRIX[#Headers],0))</f>
        <v>1</v>
      </c>
    </row>
    <row r="295" spans="1:8" x14ac:dyDescent="0.2">
      <c r="A295">
        <v>2317</v>
      </c>
      <c r="B295" t="s">
        <v>293</v>
      </c>
      <c r="C295">
        <v>2</v>
      </c>
      <c r="D295">
        <v>1</v>
      </c>
      <c r="E295" t="s">
        <v>493</v>
      </c>
      <c r="F295" t="s">
        <v>465</v>
      </c>
      <c r="G295">
        <v>3</v>
      </c>
      <c r="H295">
        <f>INDEX(MATRIX[#All],MATCH(APPROVED8[[#This Row],[KEY]],matrix!$A$1:$A$21,0),MATCH(APPROVED85[[#Headers],[F24]],MATRIX[#Headers],0))</f>
        <v>1</v>
      </c>
    </row>
    <row r="296" spans="1:8" x14ac:dyDescent="0.2">
      <c r="A296">
        <v>2319</v>
      </c>
      <c r="B296" t="s">
        <v>294</v>
      </c>
      <c r="C296">
        <v>2</v>
      </c>
      <c r="D296">
        <v>0</v>
      </c>
      <c r="E296" t="s">
        <v>494</v>
      </c>
      <c r="F296" t="s">
        <v>456</v>
      </c>
      <c r="G296">
        <v>1</v>
      </c>
      <c r="H296">
        <f>INDEX(MATRIX[#All],MATCH(APPROVED8[[#This Row],[KEY]],matrix!$A$1:$A$21,0),MATCH(APPROVED85[[#Headers],[F24]],MATRIX[#Headers],0))</f>
        <v>1</v>
      </c>
    </row>
    <row r="297" spans="1:8" x14ac:dyDescent="0.2">
      <c r="A297">
        <v>2320</v>
      </c>
      <c r="B297" t="s">
        <v>295</v>
      </c>
      <c r="C297">
        <v>1</v>
      </c>
      <c r="D297">
        <v>0</v>
      </c>
      <c r="E297" t="s">
        <v>494</v>
      </c>
      <c r="F297" t="s">
        <v>455</v>
      </c>
      <c r="G297">
        <v>1</v>
      </c>
      <c r="H297">
        <f>INDEX(MATRIX[#All],MATCH(APPROVED8[[#This Row],[KEY]],matrix!$A$1:$A$21,0),MATCH(APPROVED85[[#Headers],[F24]],MATRIX[#Headers],0))</f>
        <v>1</v>
      </c>
    </row>
    <row r="298" spans="1:8" x14ac:dyDescent="0.2">
      <c r="A298">
        <v>2321</v>
      </c>
      <c r="B298" t="s">
        <v>296</v>
      </c>
      <c r="C298">
        <v>1</v>
      </c>
      <c r="D298">
        <v>0</v>
      </c>
      <c r="E298" t="s">
        <v>494</v>
      </c>
      <c r="F298" t="s">
        <v>455</v>
      </c>
      <c r="G298">
        <v>1</v>
      </c>
      <c r="H298">
        <f>INDEX(MATRIX[#All],MATCH(APPROVED8[[#This Row],[KEY]],matrix!$A$1:$A$21,0),MATCH(APPROVED85[[#Headers],[F24]],MATRIX[#Headers],0))</f>
        <v>1</v>
      </c>
    </row>
    <row r="299" spans="1:8" x14ac:dyDescent="0.2">
      <c r="A299">
        <v>2323</v>
      </c>
      <c r="B299" t="s">
        <v>297</v>
      </c>
      <c r="C299">
        <v>3</v>
      </c>
      <c r="D299">
        <v>1</v>
      </c>
      <c r="E299" t="s">
        <v>493</v>
      </c>
      <c r="F299" t="s">
        <v>466</v>
      </c>
      <c r="G299">
        <v>4</v>
      </c>
      <c r="H299">
        <f>INDEX(MATRIX[#All],MATCH(APPROVED8[[#This Row],[KEY]],matrix!$A$1:$A$21,0),MATCH(APPROVED85[[#Headers],[F24]],MATRIX[#Headers],0))</f>
        <v>1</v>
      </c>
    </row>
    <row r="300" spans="1:8" x14ac:dyDescent="0.2">
      <c r="A300">
        <v>2325</v>
      </c>
      <c r="B300" t="s">
        <v>298</v>
      </c>
      <c r="C300">
        <v>1</v>
      </c>
      <c r="D300">
        <v>0</v>
      </c>
      <c r="E300" t="s">
        <v>494</v>
      </c>
      <c r="F300" t="s">
        <v>455</v>
      </c>
      <c r="G300">
        <v>1</v>
      </c>
      <c r="H300">
        <f>INDEX(MATRIX[#All],MATCH(APPROVED8[[#This Row],[KEY]],matrix!$A$1:$A$21,0),MATCH(APPROVED85[[#Headers],[F24]],MATRIX[#Headers],0))</f>
        <v>1</v>
      </c>
    </row>
    <row r="301" spans="1:8" x14ac:dyDescent="0.2">
      <c r="A301">
        <v>2328</v>
      </c>
      <c r="B301" t="s">
        <v>299</v>
      </c>
      <c r="C301">
        <v>1</v>
      </c>
      <c r="D301">
        <v>0</v>
      </c>
      <c r="E301" t="s">
        <v>494</v>
      </c>
      <c r="F301" t="s">
        <v>455</v>
      </c>
      <c r="G301">
        <v>1</v>
      </c>
      <c r="H301">
        <f>INDEX(MATRIX[#All],MATCH(APPROVED8[[#This Row],[KEY]],matrix!$A$1:$A$21,0),MATCH(APPROVED85[[#Headers],[F24]],MATRIX[#Headers],0))</f>
        <v>1</v>
      </c>
    </row>
    <row r="302" spans="1:8" x14ac:dyDescent="0.2">
      <c r="A302">
        <v>2330</v>
      </c>
      <c r="B302" t="s">
        <v>300</v>
      </c>
      <c r="C302">
        <v>1</v>
      </c>
      <c r="D302">
        <v>0</v>
      </c>
      <c r="E302" t="s">
        <v>494</v>
      </c>
      <c r="F302" t="s">
        <v>455</v>
      </c>
      <c r="G302">
        <v>1</v>
      </c>
      <c r="H302">
        <f>INDEX(MATRIX[#All],MATCH(APPROVED8[[#This Row],[KEY]],matrix!$A$1:$A$21,0),MATCH(APPROVED85[[#Headers],[F24]],MATRIX[#Headers],0))</f>
        <v>1</v>
      </c>
    </row>
    <row r="303" spans="1:8" x14ac:dyDescent="0.2">
      <c r="A303">
        <v>2331</v>
      </c>
      <c r="B303" t="s">
        <v>301</v>
      </c>
      <c r="C303">
        <v>1</v>
      </c>
      <c r="D303">
        <v>0</v>
      </c>
      <c r="E303" t="s">
        <v>494</v>
      </c>
      <c r="F303" t="s">
        <v>455</v>
      </c>
      <c r="G303">
        <v>1</v>
      </c>
      <c r="H303">
        <f>INDEX(MATRIX[#All],MATCH(APPROVED8[[#This Row],[KEY]],matrix!$A$1:$A$21,0),MATCH(APPROVED85[[#Headers],[F24]],MATRIX[#Headers],0))</f>
        <v>1</v>
      </c>
    </row>
    <row r="304" spans="1:8" x14ac:dyDescent="0.2">
      <c r="A304">
        <v>2332</v>
      </c>
      <c r="B304" t="s">
        <v>302</v>
      </c>
      <c r="C304">
        <v>5</v>
      </c>
      <c r="D304">
        <v>4</v>
      </c>
      <c r="E304" t="s">
        <v>493</v>
      </c>
      <c r="F304" t="s">
        <v>468</v>
      </c>
      <c r="G304">
        <v>4</v>
      </c>
      <c r="H304">
        <f>INDEX(MATRIX[#All],MATCH(APPROVED8[[#This Row],[KEY]],matrix!$A$1:$A$21,0),MATCH(APPROVED85[[#Headers],[F24]],MATRIX[#Headers],0))</f>
        <v>2</v>
      </c>
    </row>
    <row r="305" spans="1:8" x14ac:dyDescent="0.2">
      <c r="A305">
        <v>2333</v>
      </c>
      <c r="B305" t="s">
        <v>303</v>
      </c>
      <c r="C305">
        <v>4</v>
      </c>
      <c r="D305">
        <v>3</v>
      </c>
      <c r="E305" t="s">
        <v>493</v>
      </c>
      <c r="F305" t="s">
        <v>467</v>
      </c>
      <c r="G305">
        <v>4</v>
      </c>
      <c r="H305">
        <f>INDEX(MATRIX[#All],MATCH(APPROVED8[[#This Row],[KEY]],matrix!$A$1:$A$21,0),MATCH(APPROVED85[[#Headers],[F24]],MATRIX[#Headers],0))</f>
        <v>1</v>
      </c>
    </row>
    <row r="306" spans="1:8" x14ac:dyDescent="0.2">
      <c r="A306">
        <v>2339</v>
      </c>
      <c r="B306" t="s">
        <v>304</v>
      </c>
      <c r="C306">
        <v>1</v>
      </c>
      <c r="D306">
        <v>0</v>
      </c>
      <c r="E306" t="s">
        <v>494</v>
      </c>
      <c r="F306" t="s">
        <v>455</v>
      </c>
      <c r="G306">
        <v>1</v>
      </c>
      <c r="H306">
        <f>INDEX(MATRIX[#All],MATCH(APPROVED8[[#This Row],[KEY]],matrix!$A$1:$A$21,0),MATCH(APPROVED85[[#Headers],[F24]],MATRIX[#Headers],0))</f>
        <v>1</v>
      </c>
    </row>
    <row r="307" spans="1:8" x14ac:dyDescent="0.2">
      <c r="A307">
        <v>2428</v>
      </c>
      <c r="B307" t="s">
        <v>305</v>
      </c>
      <c r="C307">
        <v>4</v>
      </c>
      <c r="D307">
        <v>3</v>
      </c>
      <c r="E307" t="s">
        <v>493</v>
      </c>
      <c r="F307" t="s">
        <v>467</v>
      </c>
      <c r="G307">
        <v>4</v>
      </c>
      <c r="H307">
        <f>INDEX(MATRIX[#All],MATCH(APPROVED8[[#This Row],[KEY]],matrix!$A$1:$A$21,0),MATCH(APPROVED85[[#Headers],[F24]],MATRIX[#Headers],0))</f>
        <v>1</v>
      </c>
    </row>
    <row r="308" spans="1:8" x14ac:dyDescent="0.2">
      <c r="A308">
        <v>2341</v>
      </c>
      <c r="B308" t="s">
        <v>306</v>
      </c>
      <c r="C308">
        <v>3</v>
      </c>
      <c r="D308">
        <v>2</v>
      </c>
      <c r="E308" t="s">
        <v>493</v>
      </c>
      <c r="F308" t="s">
        <v>466</v>
      </c>
      <c r="G308">
        <v>4</v>
      </c>
      <c r="H308">
        <f>INDEX(MATRIX[#All],MATCH(APPROVED8[[#This Row],[KEY]],matrix!$A$1:$A$21,0),MATCH(APPROVED85[[#Headers],[F24]],MATRIX[#Headers],0))</f>
        <v>1</v>
      </c>
    </row>
    <row r="309" spans="1:8" x14ac:dyDescent="0.2">
      <c r="A309">
        <v>2342</v>
      </c>
      <c r="B309" t="s">
        <v>307</v>
      </c>
      <c r="C309">
        <v>2</v>
      </c>
      <c r="D309">
        <v>1</v>
      </c>
      <c r="E309" t="s">
        <v>493</v>
      </c>
      <c r="F309" t="s">
        <v>465</v>
      </c>
      <c r="G309">
        <v>3</v>
      </c>
      <c r="H309">
        <f>INDEX(MATRIX[#All],MATCH(APPROVED8[[#This Row],[KEY]],matrix!$A$1:$A$21,0),MATCH(APPROVED85[[#Headers],[F24]],MATRIX[#Headers],0))</f>
        <v>1</v>
      </c>
    </row>
    <row r="310" spans="1:8" x14ac:dyDescent="0.2">
      <c r="A310">
        <v>2346</v>
      </c>
      <c r="B310" t="s">
        <v>308</v>
      </c>
      <c r="C310">
        <v>3</v>
      </c>
      <c r="D310">
        <v>2</v>
      </c>
      <c r="E310" t="s">
        <v>493</v>
      </c>
      <c r="F310" t="s">
        <v>466</v>
      </c>
      <c r="G310">
        <v>4</v>
      </c>
      <c r="H310">
        <f>INDEX(MATRIX[#All],MATCH(APPROVED8[[#This Row],[KEY]],matrix!$A$1:$A$21,0),MATCH(APPROVED85[[#Headers],[F24]],MATRIX[#Headers],0))</f>
        <v>1</v>
      </c>
    </row>
    <row r="311" spans="1:8" x14ac:dyDescent="0.2">
      <c r="A311">
        <v>2347</v>
      </c>
      <c r="B311" t="s">
        <v>309</v>
      </c>
      <c r="C311">
        <v>2</v>
      </c>
      <c r="D311">
        <v>1</v>
      </c>
      <c r="E311" t="s">
        <v>493</v>
      </c>
      <c r="F311" t="s">
        <v>465</v>
      </c>
      <c r="G311">
        <v>3</v>
      </c>
      <c r="H311">
        <f>INDEX(MATRIX[#All],MATCH(APPROVED8[[#This Row],[KEY]],matrix!$A$1:$A$21,0),MATCH(APPROVED85[[#Headers],[F24]],MATRIX[#Headers],0))</f>
        <v>1</v>
      </c>
    </row>
    <row r="312" spans="1:8" x14ac:dyDescent="0.2">
      <c r="A312">
        <v>2348</v>
      </c>
      <c r="B312" t="s">
        <v>310</v>
      </c>
      <c r="C312">
        <v>5</v>
      </c>
      <c r="D312">
        <v>3</v>
      </c>
      <c r="E312" t="s">
        <v>493</v>
      </c>
      <c r="F312" t="s">
        <v>468</v>
      </c>
      <c r="G312">
        <v>4</v>
      </c>
      <c r="H312">
        <f>INDEX(MATRIX[#All],MATCH(APPROVED8[[#This Row],[KEY]],matrix!$A$1:$A$21,0),MATCH(APPROVED85[[#Headers],[F24]],MATRIX[#Headers],0))</f>
        <v>2</v>
      </c>
    </row>
    <row r="313" spans="1:8" x14ac:dyDescent="0.2">
      <c r="A313">
        <v>2349</v>
      </c>
      <c r="B313" t="s">
        <v>311</v>
      </c>
      <c r="C313">
        <v>1</v>
      </c>
      <c r="D313">
        <v>0</v>
      </c>
      <c r="E313" t="s">
        <v>494</v>
      </c>
      <c r="F313" t="s">
        <v>455</v>
      </c>
      <c r="G313">
        <v>1</v>
      </c>
      <c r="H313">
        <f>INDEX(MATRIX[#All],MATCH(APPROVED8[[#This Row],[KEY]],matrix!$A$1:$A$21,0),MATCH(APPROVED85[[#Headers],[F24]],MATRIX[#Headers],0))</f>
        <v>1</v>
      </c>
    </row>
    <row r="314" spans="1:8" x14ac:dyDescent="0.2">
      <c r="A314">
        <v>2350</v>
      </c>
      <c r="B314" t="s">
        <v>312</v>
      </c>
      <c r="C314">
        <v>2</v>
      </c>
      <c r="D314">
        <v>1</v>
      </c>
      <c r="E314" t="s">
        <v>493</v>
      </c>
      <c r="F314" t="s">
        <v>465</v>
      </c>
      <c r="G314">
        <v>3</v>
      </c>
      <c r="H314">
        <f>INDEX(MATRIX[#All],MATCH(APPROVED8[[#This Row],[KEY]],matrix!$A$1:$A$21,0),MATCH(APPROVED85[[#Headers],[F24]],MATRIX[#Headers],0))</f>
        <v>1</v>
      </c>
    </row>
    <row r="315" spans="1:8" x14ac:dyDescent="0.2">
      <c r="A315">
        <v>2351</v>
      </c>
      <c r="B315" t="s">
        <v>313</v>
      </c>
      <c r="C315">
        <v>2</v>
      </c>
      <c r="D315">
        <v>1</v>
      </c>
      <c r="E315" t="s">
        <v>493</v>
      </c>
      <c r="F315" t="s">
        <v>465</v>
      </c>
      <c r="G315">
        <v>3</v>
      </c>
      <c r="H315">
        <f>INDEX(MATRIX[#All],MATCH(APPROVED8[[#This Row],[KEY]],matrix!$A$1:$A$21,0),MATCH(APPROVED85[[#Headers],[F24]],MATRIX[#Headers],0))</f>
        <v>1</v>
      </c>
    </row>
    <row r="316" spans="1:8" x14ac:dyDescent="0.2">
      <c r="A316">
        <v>2352</v>
      </c>
      <c r="B316" t="s">
        <v>314</v>
      </c>
      <c r="C316">
        <v>1</v>
      </c>
      <c r="D316">
        <v>0</v>
      </c>
      <c r="E316" t="s">
        <v>494</v>
      </c>
      <c r="F316" t="s">
        <v>455</v>
      </c>
      <c r="G316">
        <v>1</v>
      </c>
      <c r="H316">
        <f>INDEX(MATRIX[#All],MATCH(APPROVED8[[#This Row],[KEY]],matrix!$A$1:$A$21,0),MATCH(APPROVED85[[#Headers],[F24]],MATRIX[#Headers],0))</f>
        <v>1</v>
      </c>
    </row>
    <row r="317" spans="1:8" x14ac:dyDescent="0.2">
      <c r="A317">
        <v>2355</v>
      </c>
      <c r="B317" t="s">
        <v>315</v>
      </c>
      <c r="C317">
        <v>4</v>
      </c>
      <c r="D317">
        <v>3</v>
      </c>
      <c r="E317" t="s">
        <v>493</v>
      </c>
      <c r="F317" t="s">
        <v>467</v>
      </c>
      <c r="G317">
        <v>4</v>
      </c>
      <c r="H317">
        <f>INDEX(MATRIX[#All],MATCH(APPROVED8[[#This Row],[KEY]],matrix!$A$1:$A$21,0),MATCH(APPROVED85[[#Headers],[F24]],MATRIX[#Headers],0))</f>
        <v>1</v>
      </c>
    </row>
    <row r="318" spans="1:8" x14ac:dyDescent="0.2">
      <c r="A318">
        <v>2357</v>
      </c>
      <c r="B318" t="s">
        <v>316</v>
      </c>
      <c r="C318">
        <v>5</v>
      </c>
      <c r="D318">
        <v>4</v>
      </c>
      <c r="E318" t="s">
        <v>493</v>
      </c>
      <c r="F318" t="s">
        <v>468</v>
      </c>
      <c r="G318">
        <v>4</v>
      </c>
      <c r="H318">
        <f>INDEX(MATRIX[#All],MATCH(APPROVED8[[#This Row],[KEY]],matrix!$A$1:$A$21,0),MATCH(APPROVED85[[#Headers],[F24]],MATRIX[#Headers],0))</f>
        <v>2</v>
      </c>
    </row>
    <row r="319" spans="1:8" x14ac:dyDescent="0.2">
      <c r="A319">
        <v>2359</v>
      </c>
      <c r="B319" t="s">
        <v>317</v>
      </c>
      <c r="C319">
        <v>3</v>
      </c>
      <c r="D319">
        <v>2</v>
      </c>
      <c r="E319" t="s">
        <v>493</v>
      </c>
      <c r="F319" t="s">
        <v>466</v>
      </c>
      <c r="G319">
        <v>4</v>
      </c>
      <c r="H319">
        <f>INDEX(MATRIX[#All],MATCH(APPROVED8[[#This Row],[KEY]],matrix!$A$1:$A$21,0),MATCH(APPROVED85[[#Headers],[F24]],MATRIX[#Headers],0))</f>
        <v>1</v>
      </c>
    </row>
    <row r="320" spans="1:8" x14ac:dyDescent="0.2">
      <c r="A320">
        <v>2360</v>
      </c>
      <c r="B320" t="s">
        <v>318</v>
      </c>
      <c r="C320">
        <v>3</v>
      </c>
      <c r="D320">
        <v>2</v>
      </c>
      <c r="E320" t="s">
        <v>493</v>
      </c>
      <c r="F320" t="s">
        <v>466</v>
      </c>
      <c r="G320">
        <v>4</v>
      </c>
      <c r="H320">
        <f>INDEX(MATRIX[#All],MATCH(APPROVED8[[#This Row],[KEY]],matrix!$A$1:$A$21,0),MATCH(APPROVED85[[#Headers],[F24]],MATRIX[#Headers],0))</f>
        <v>1</v>
      </c>
    </row>
    <row r="321" spans="1:8" x14ac:dyDescent="0.2">
      <c r="A321">
        <v>2361</v>
      </c>
      <c r="B321" t="s">
        <v>319</v>
      </c>
      <c r="C321">
        <v>1</v>
      </c>
      <c r="D321">
        <v>0</v>
      </c>
      <c r="E321" t="s">
        <v>494</v>
      </c>
      <c r="F321" t="s">
        <v>455</v>
      </c>
      <c r="G321">
        <v>1</v>
      </c>
      <c r="H321">
        <f>INDEX(MATRIX[#All],MATCH(APPROVED8[[#This Row],[KEY]],matrix!$A$1:$A$21,0),MATCH(APPROVED85[[#Headers],[F24]],MATRIX[#Headers],0))</f>
        <v>1</v>
      </c>
    </row>
    <row r="322" spans="1:8" x14ac:dyDescent="0.2">
      <c r="A322">
        <v>2362</v>
      </c>
      <c r="B322" t="s">
        <v>320</v>
      </c>
      <c r="C322">
        <v>1</v>
      </c>
      <c r="D322">
        <v>0</v>
      </c>
      <c r="E322" t="s">
        <v>494</v>
      </c>
      <c r="F322" t="s">
        <v>455</v>
      </c>
      <c r="G322">
        <v>1</v>
      </c>
      <c r="H322">
        <f>INDEX(MATRIX[#All],MATCH(APPROVED8[[#This Row],[KEY]],matrix!$A$1:$A$21,0),MATCH(APPROVED85[[#Headers],[F24]],MATRIX[#Headers],0))</f>
        <v>1</v>
      </c>
    </row>
    <row r="323" spans="1:8" x14ac:dyDescent="0.2">
      <c r="A323">
        <v>2363</v>
      </c>
      <c r="B323" t="s">
        <v>321</v>
      </c>
      <c r="C323">
        <v>1</v>
      </c>
      <c r="D323">
        <v>0</v>
      </c>
      <c r="E323" t="s">
        <v>494</v>
      </c>
      <c r="F323" t="s">
        <v>455</v>
      </c>
      <c r="G323">
        <v>1</v>
      </c>
      <c r="H323">
        <f>INDEX(MATRIX[#All],MATCH(APPROVED8[[#This Row],[KEY]],matrix!$A$1:$A$21,0),MATCH(APPROVED85[[#Headers],[F24]],MATRIX[#Headers],0))</f>
        <v>1</v>
      </c>
    </row>
    <row r="324" spans="1:8" x14ac:dyDescent="0.2">
      <c r="A324">
        <v>2364</v>
      </c>
      <c r="B324" t="s">
        <v>322</v>
      </c>
      <c r="C324">
        <v>2</v>
      </c>
      <c r="D324">
        <v>1</v>
      </c>
      <c r="E324" t="s">
        <v>493</v>
      </c>
      <c r="F324" t="s">
        <v>465</v>
      </c>
      <c r="G324">
        <v>3</v>
      </c>
      <c r="H324">
        <f>INDEX(MATRIX[#All],MATCH(APPROVED8[[#This Row],[KEY]],matrix!$A$1:$A$21,0),MATCH(APPROVED85[[#Headers],[F24]],MATRIX[#Headers],0))</f>
        <v>1</v>
      </c>
    </row>
    <row r="325" spans="1:8" x14ac:dyDescent="0.2">
      <c r="A325">
        <v>2365</v>
      </c>
      <c r="B325" t="s">
        <v>323</v>
      </c>
      <c r="C325">
        <v>8</v>
      </c>
      <c r="D325">
        <v>6</v>
      </c>
      <c r="E325" t="s">
        <v>493</v>
      </c>
      <c r="F325" t="s">
        <v>471</v>
      </c>
      <c r="G325">
        <v>5</v>
      </c>
      <c r="H325">
        <f>INDEX(MATRIX[#All],MATCH(APPROVED8[[#This Row],[KEY]],matrix!$A$1:$A$21,0),MATCH(APPROVED85[[#Headers],[F24]],MATRIX[#Headers],0))</f>
        <v>3</v>
      </c>
    </row>
    <row r="326" spans="1:8" x14ac:dyDescent="0.2">
      <c r="A326">
        <v>2366</v>
      </c>
      <c r="B326" t="s">
        <v>324</v>
      </c>
      <c r="C326">
        <v>2</v>
      </c>
      <c r="D326">
        <v>1</v>
      </c>
      <c r="E326" t="s">
        <v>493</v>
      </c>
      <c r="F326" t="s">
        <v>465</v>
      </c>
      <c r="G326">
        <v>3</v>
      </c>
      <c r="H326">
        <f>INDEX(MATRIX[#All],MATCH(APPROVED8[[#This Row],[KEY]],matrix!$A$1:$A$21,0),MATCH(APPROVED85[[#Headers],[F24]],MATRIX[#Headers],0))</f>
        <v>1</v>
      </c>
    </row>
    <row r="327" spans="1:8" x14ac:dyDescent="0.2">
      <c r="A327">
        <v>2367</v>
      </c>
      <c r="B327" t="s">
        <v>325</v>
      </c>
      <c r="C327">
        <v>4</v>
      </c>
      <c r="D327">
        <v>2</v>
      </c>
      <c r="E327" t="s">
        <v>493</v>
      </c>
      <c r="F327" t="s">
        <v>467</v>
      </c>
      <c r="G327">
        <v>4</v>
      </c>
      <c r="H327">
        <f>INDEX(MATRIX[#All],MATCH(APPROVED8[[#This Row],[KEY]],matrix!$A$1:$A$21,0),MATCH(APPROVED85[[#Headers],[F24]],MATRIX[#Headers],0))</f>
        <v>1</v>
      </c>
    </row>
    <row r="328" spans="1:8" x14ac:dyDescent="0.2">
      <c r="A328">
        <v>2368</v>
      </c>
      <c r="B328" t="s">
        <v>326</v>
      </c>
      <c r="C328">
        <v>1</v>
      </c>
      <c r="D328">
        <v>0</v>
      </c>
      <c r="E328" t="s">
        <v>494</v>
      </c>
      <c r="F328" t="s">
        <v>455</v>
      </c>
      <c r="G328">
        <v>1</v>
      </c>
      <c r="H328">
        <f>INDEX(MATRIX[#All],MATCH(APPROVED8[[#This Row],[KEY]],matrix!$A$1:$A$21,0),MATCH(APPROVED85[[#Headers],[F24]],MATRIX[#Headers],0))</f>
        <v>1</v>
      </c>
    </row>
    <row r="329" spans="1:8" x14ac:dyDescent="0.2">
      <c r="A329">
        <v>2369</v>
      </c>
      <c r="B329" t="s">
        <v>327</v>
      </c>
      <c r="C329">
        <v>3</v>
      </c>
      <c r="D329">
        <v>0</v>
      </c>
      <c r="E329" t="s">
        <v>494</v>
      </c>
      <c r="F329" t="s">
        <v>457</v>
      </c>
      <c r="G329">
        <v>1</v>
      </c>
      <c r="H329">
        <f>INDEX(MATRIX[#All],MATCH(APPROVED8[[#This Row],[KEY]],matrix!$A$1:$A$21,0),MATCH(APPROVED85[[#Headers],[F24]],MATRIX[#Headers],0))</f>
        <v>1</v>
      </c>
    </row>
    <row r="330" spans="1:8" x14ac:dyDescent="0.2">
      <c r="A330">
        <v>2370</v>
      </c>
      <c r="B330" t="s">
        <v>328</v>
      </c>
      <c r="C330">
        <v>1</v>
      </c>
      <c r="D330">
        <v>0</v>
      </c>
      <c r="E330" t="s">
        <v>494</v>
      </c>
      <c r="F330" t="s">
        <v>455</v>
      </c>
      <c r="G330">
        <v>1</v>
      </c>
      <c r="H330">
        <f>INDEX(MATRIX[#All],MATCH(APPROVED8[[#This Row],[KEY]],matrix!$A$1:$A$21,0),MATCH(APPROVED85[[#Headers],[F24]],MATRIX[#Headers],0))</f>
        <v>1</v>
      </c>
    </row>
    <row r="331" spans="1:8" x14ac:dyDescent="0.2">
      <c r="A331">
        <v>2371</v>
      </c>
      <c r="B331" t="s">
        <v>329</v>
      </c>
      <c r="C331">
        <v>1</v>
      </c>
      <c r="D331">
        <v>0</v>
      </c>
      <c r="E331" t="s">
        <v>494</v>
      </c>
      <c r="F331" t="s">
        <v>455</v>
      </c>
      <c r="G331">
        <v>1</v>
      </c>
      <c r="H331">
        <f>INDEX(MATRIX[#All],MATCH(APPROVED8[[#This Row],[KEY]],matrix!$A$1:$A$21,0),MATCH(APPROVED85[[#Headers],[F24]],MATRIX[#Headers],0))</f>
        <v>1</v>
      </c>
    </row>
    <row r="332" spans="1:8" x14ac:dyDescent="0.2">
      <c r="A332">
        <v>2373</v>
      </c>
      <c r="B332" t="s">
        <v>330</v>
      </c>
      <c r="C332">
        <v>1</v>
      </c>
      <c r="D332">
        <v>0</v>
      </c>
      <c r="E332" t="s">
        <v>494</v>
      </c>
      <c r="F332" t="s">
        <v>455</v>
      </c>
      <c r="G332">
        <v>1</v>
      </c>
      <c r="H332">
        <f>INDEX(MATRIX[#All],MATCH(APPROVED8[[#This Row],[KEY]],matrix!$A$1:$A$21,0),MATCH(APPROVED85[[#Headers],[F24]],MATRIX[#Headers],0))</f>
        <v>1</v>
      </c>
    </row>
    <row r="333" spans="1:8" x14ac:dyDescent="0.2">
      <c r="A333">
        <v>2375</v>
      </c>
      <c r="B333" t="s">
        <v>331</v>
      </c>
      <c r="C333">
        <v>1</v>
      </c>
      <c r="D333">
        <v>0</v>
      </c>
      <c r="E333" t="s">
        <v>494</v>
      </c>
      <c r="F333" t="s">
        <v>455</v>
      </c>
      <c r="G333">
        <v>1</v>
      </c>
      <c r="H333">
        <f>INDEX(MATRIX[#All],MATCH(APPROVED8[[#This Row],[KEY]],matrix!$A$1:$A$21,0),MATCH(APPROVED85[[#Headers],[F24]],MATRIX[#Headers],0))</f>
        <v>1</v>
      </c>
    </row>
    <row r="334" spans="1:8" x14ac:dyDescent="0.2">
      <c r="A334">
        <v>2376</v>
      </c>
      <c r="B334" t="s">
        <v>332</v>
      </c>
      <c r="C334">
        <v>1</v>
      </c>
      <c r="D334">
        <v>0</v>
      </c>
      <c r="E334" t="s">
        <v>494</v>
      </c>
      <c r="F334" t="s">
        <v>455</v>
      </c>
      <c r="G334">
        <v>1</v>
      </c>
      <c r="H334">
        <f>INDEX(MATRIX[#All],MATCH(APPROVED8[[#This Row],[KEY]],matrix!$A$1:$A$21,0),MATCH(APPROVED85[[#Headers],[F24]],MATRIX[#Headers],0))</f>
        <v>1</v>
      </c>
    </row>
    <row r="335" spans="1:8" x14ac:dyDescent="0.2">
      <c r="A335">
        <v>2377</v>
      </c>
      <c r="B335" t="s">
        <v>333</v>
      </c>
      <c r="C335">
        <v>1</v>
      </c>
      <c r="D335">
        <v>0</v>
      </c>
      <c r="E335" t="s">
        <v>494</v>
      </c>
      <c r="F335" t="s">
        <v>455</v>
      </c>
      <c r="G335">
        <v>1</v>
      </c>
      <c r="H335">
        <f>INDEX(MATRIX[#All],MATCH(APPROVED8[[#This Row],[KEY]],matrix!$A$1:$A$21,0),MATCH(APPROVED85[[#Headers],[F24]],MATRIX[#Headers],0))</f>
        <v>1</v>
      </c>
    </row>
    <row r="336" spans="1:8" x14ac:dyDescent="0.2">
      <c r="A336">
        <v>2378</v>
      </c>
      <c r="B336" t="s">
        <v>334</v>
      </c>
      <c r="C336">
        <v>1</v>
      </c>
      <c r="D336">
        <v>0</v>
      </c>
      <c r="E336" t="s">
        <v>494</v>
      </c>
      <c r="F336" t="s">
        <v>455</v>
      </c>
      <c r="G336">
        <v>1</v>
      </c>
      <c r="H336">
        <f>INDEX(MATRIX[#All],MATCH(APPROVED8[[#This Row],[KEY]],matrix!$A$1:$A$21,0),MATCH(APPROVED85[[#Headers],[F24]],MATRIX[#Headers],0))</f>
        <v>1</v>
      </c>
    </row>
    <row r="337" spans="1:8" x14ac:dyDescent="0.2">
      <c r="A337">
        <v>2379</v>
      </c>
      <c r="B337" t="s">
        <v>335</v>
      </c>
      <c r="C337">
        <v>3</v>
      </c>
      <c r="D337">
        <v>0</v>
      </c>
      <c r="E337" t="s">
        <v>494</v>
      </c>
      <c r="F337" t="s">
        <v>457</v>
      </c>
      <c r="G337">
        <v>1</v>
      </c>
      <c r="H337">
        <f>INDEX(MATRIX[#All],MATCH(APPROVED8[[#This Row],[KEY]],matrix!$A$1:$A$21,0),MATCH(APPROVED85[[#Headers],[F24]],MATRIX[#Headers],0))</f>
        <v>1</v>
      </c>
    </row>
    <row r="338" spans="1:8" x14ac:dyDescent="0.2">
      <c r="A338">
        <v>2380</v>
      </c>
      <c r="B338" t="s">
        <v>336</v>
      </c>
      <c r="C338">
        <v>1</v>
      </c>
      <c r="D338">
        <v>0</v>
      </c>
      <c r="E338" t="s">
        <v>494</v>
      </c>
      <c r="F338" t="s">
        <v>455</v>
      </c>
      <c r="G338">
        <v>1</v>
      </c>
      <c r="H338">
        <f>INDEX(MATRIX[#All],MATCH(APPROVED8[[#This Row],[KEY]],matrix!$A$1:$A$21,0),MATCH(APPROVED85[[#Headers],[F24]],MATRIX[#Headers],0))</f>
        <v>1</v>
      </c>
    </row>
    <row r="339" spans="1:8" x14ac:dyDescent="0.2">
      <c r="A339">
        <v>2381</v>
      </c>
      <c r="B339" t="s">
        <v>337</v>
      </c>
      <c r="C339">
        <v>2</v>
      </c>
      <c r="D339">
        <v>0</v>
      </c>
      <c r="E339" t="s">
        <v>494</v>
      </c>
      <c r="F339" t="s">
        <v>456</v>
      </c>
      <c r="G339">
        <v>1</v>
      </c>
      <c r="H339">
        <f>INDEX(MATRIX[#All],MATCH(APPROVED8[[#This Row],[KEY]],matrix!$A$1:$A$21,0),MATCH(APPROVED85[[#Headers],[F24]],MATRIX[#Headers],0))</f>
        <v>1</v>
      </c>
    </row>
    <row r="340" spans="1:8" x14ac:dyDescent="0.2">
      <c r="A340">
        <v>2383</v>
      </c>
      <c r="B340" t="s">
        <v>338</v>
      </c>
      <c r="C340">
        <v>2</v>
      </c>
      <c r="D340">
        <v>0</v>
      </c>
      <c r="E340" t="s">
        <v>494</v>
      </c>
      <c r="F340" t="s">
        <v>456</v>
      </c>
      <c r="G340">
        <v>1</v>
      </c>
      <c r="H340">
        <f>INDEX(MATRIX[#All],MATCH(APPROVED8[[#This Row],[KEY]],matrix!$A$1:$A$21,0),MATCH(APPROVED85[[#Headers],[F24]],MATRIX[#Headers],0))</f>
        <v>1</v>
      </c>
    </row>
    <row r="341" spans="1:8" x14ac:dyDescent="0.2">
      <c r="A341">
        <v>2384</v>
      </c>
      <c r="B341" t="s">
        <v>339</v>
      </c>
      <c r="C341">
        <v>2</v>
      </c>
      <c r="D341">
        <v>0</v>
      </c>
      <c r="E341" t="s">
        <v>494</v>
      </c>
      <c r="F341" t="s">
        <v>456</v>
      </c>
      <c r="G341">
        <v>1</v>
      </c>
      <c r="H341">
        <f>INDEX(MATRIX[#All],MATCH(APPROVED8[[#This Row],[KEY]],matrix!$A$1:$A$21,0),MATCH(APPROVED85[[#Headers],[F24]],MATRIX[#Headers],0))</f>
        <v>1</v>
      </c>
    </row>
    <row r="342" spans="1:8" x14ac:dyDescent="0.2">
      <c r="A342">
        <v>2385</v>
      </c>
      <c r="B342" t="s">
        <v>340</v>
      </c>
      <c r="C342">
        <v>4</v>
      </c>
      <c r="D342">
        <v>1</v>
      </c>
      <c r="E342" t="s">
        <v>493</v>
      </c>
      <c r="F342" t="s">
        <v>467</v>
      </c>
      <c r="G342">
        <v>4</v>
      </c>
      <c r="H342">
        <f>INDEX(MATRIX[#All],MATCH(APPROVED8[[#This Row],[KEY]],matrix!$A$1:$A$21,0),MATCH(APPROVED85[[#Headers],[F24]],MATRIX[#Headers],0))</f>
        <v>1</v>
      </c>
    </row>
    <row r="343" spans="1:8" x14ac:dyDescent="0.2">
      <c r="A343">
        <v>2387</v>
      </c>
      <c r="B343" t="s">
        <v>341</v>
      </c>
      <c r="C343">
        <v>1</v>
      </c>
      <c r="D343">
        <v>0</v>
      </c>
      <c r="E343" t="s">
        <v>494</v>
      </c>
      <c r="F343" t="s">
        <v>455</v>
      </c>
      <c r="G343">
        <v>1</v>
      </c>
      <c r="H343">
        <f>INDEX(MATRIX[#All],MATCH(APPROVED8[[#This Row],[KEY]],matrix!$A$1:$A$21,0),MATCH(APPROVED85[[#Headers],[F24]],MATRIX[#Headers],0))</f>
        <v>1</v>
      </c>
    </row>
    <row r="344" spans="1:8" x14ac:dyDescent="0.2">
      <c r="A344">
        <v>2388</v>
      </c>
      <c r="B344" t="s">
        <v>342</v>
      </c>
      <c r="C344">
        <v>4</v>
      </c>
      <c r="D344">
        <v>0</v>
      </c>
      <c r="E344" t="s">
        <v>494</v>
      </c>
      <c r="F344" t="s">
        <v>458</v>
      </c>
      <c r="G344">
        <v>1</v>
      </c>
      <c r="H344">
        <f>INDEX(MATRIX[#All],MATCH(APPROVED8[[#This Row],[KEY]],matrix!$A$1:$A$21,0),MATCH(APPROVED85[[#Headers],[F24]],MATRIX[#Headers],0))</f>
        <v>1</v>
      </c>
    </row>
    <row r="345" spans="1:8" x14ac:dyDescent="0.2">
      <c r="A345">
        <v>2389</v>
      </c>
      <c r="B345" t="s">
        <v>343</v>
      </c>
      <c r="C345">
        <v>6</v>
      </c>
      <c r="D345">
        <v>5</v>
      </c>
      <c r="E345" t="s">
        <v>493</v>
      </c>
      <c r="F345" t="s">
        <v>469</v>
      </c>
      <c r="G345">
        <v>5</v>
      </c>
      <c r="H345">
        <f>INDEX(MATRIX[#All],MATCH(APPROVED8[[#This Row],[KEY]],matrix!$A$1:$A$21,0),MATCH(APPROVED85[[#Headers],[F24]],MATRIX[#Headers],0))</f>
        <v>2</v>
      </c>
    </row>
    <row r="346" spans="1:8" x14ac:dyDescent="0.2">
      <c r="A346">
        <v>2390</v>
      </c>
      <c r="B346" t="s">
        <v>344</v>
      </c>
      <c r="C346">
        <v>3</v>
      </c>
      <c r="D346">
        <v>0</v>
      </c>
      <c r="E346" t="s">
        <v>494</v>
      </c>
      <c r="F346" t="s">
        <v>457</v>
      </c>
      <c r="G346">
        <v>1</v>
      </c>
      <c r="H346">
        <f>INDEX(MATRIX[#All],MATCH(APPROVED8[[#This Row],[KEY]],matrix!$A$1:$A$21,0),MATCH(APPROVED85[[#Headers],[F24]],MATRIX[#Headers],0))</f>
        <v>1</v>
      </c>
    </row>
    <row r="347" spans="1:8" x14ac:dyDescent="0.2">
      <c r="A347">
        <v>2391</v>
      </c>
      <c r="B347" t="s">
        <v>345</v>
      </c>
      <c r="C347">
        <v>3</v>
      </c>
      <c r="D347">
        <v>1</v>
      </c>
      <c r="E347" t="s">
        <v>493</v>
      </c>
      <c r="F347" t="s">
        <v>466</v>
      </c>
      <c r="G347">
        <v>4</v>
      </c>
      <c r="H347">
        <f>INDEX(MATRIX[#All],MATCH(APPROVED8[[#This Row],[KEY]],matrix!$A$1:$A$21,0),MATCH(APPROVED85[[#Headers],[F24]],MATRIX[#Headers],0))</f>
        <v>1</v>
      </c>
    </row>
    <row r="348" spans="1:8" x14ac:dyDescent="0.2">
      <c r="A348">
        <v>2392</v>
      </c>
      <c r="B348" t="s">
        <v>346</v>
      </c>
      <c r="C348">
        <v>3</v>
      </c>
      <c r="D348">
        <v>1</v>
      </c>
      <c r="E348" t="s">
        <v>493</v>
      </c>
      <c r="F348" t="s">
        <v>466</v>
      </c>
      <c r="G348">
        <v>4</v>
      </c>
      <c r="H348">
        <f>INDEX(MATRIX[#All],MATCH(APPROVED8[[#This Row],[KEY]],matrix!$A$1:$A$21,0),MATCH(APPROVED85[[#Headers],[F24]],MATRIX[#Headers],0))</f>
        <v>1</v>
      </c>
    </row>
    <row r="349" spans="1:8" x14ac:dyDescent="0.2">
      <c r="A349">
        <v>2394</v>
      </c>
      <c r="B349" t="s">
        <v>347</v>
      </c>
      <c r="C349">
        <v>5</v>
      </c>
      <c r="D349">
        <v>3</v>
      </c>
      <c r="E349" t="s">
        <v>493</v>
      </c>
      <c r="F349" t="s">
        <v>468</v>
      </c>
      <c r="G349">
        <v>4</v>
      </c>
      <c r="H349">
        <f>INDEX(MATRIX[#All],MATCH(APPROVED8[[#This Row],[KEY]],matrix!$A$1:$A$21,0),MATCH(APPROVED85[[#Headers],[F24]],MATRIX[#Headers],0))</f>
        <v>2</v>
      </c>
    </row>
    <row r="350" spans="1:8" x14ac:dyDescent="0.2">
      <c r="A350">
        <v>2395</v>
      </c>
      <c r="B350" t="s">
        <v>348</v>
      </c>
      <c r="C350">
        <v>2</v>
      </c>
      <c r="D350">
        <v>0</v>
      </c>
      <c r="E350" t="s">
        <v>494</v>
      </c>
      <c r="F350" t="s">
        <v>456</v>
      </c>
      <c r="G350">
        <v>1</v>
      </c>
      <c r="H350">
        <f>INDEX(MATRIX[#All],MATCH(APPROVED8[[#This Row],[KEY]],matrix!$A$1:$A$21,0),MATCH(APPROVED85[[#Headers],[F24]],MATRIX[#Headers],0))</f>
        <v>1</v>
      </c>
    </row>
    <row r="351" spans="1:8" x14ac:dyDescent="0.2">
      <c r="A351">
        <v>2398</v>
      </c>
      <c r="B351" t="s">
        <v>349</v>
      </c>
      <c r="C351">
        <v>1</v>
      </c>
      <c r="D351">
        <v>0</v>
      </c>
      <c r="E351" t="s">
        <v>494</v>
      </c>
      <c r="F351" t="s">
        <v>455</v>
      </c>
      <c r="G351">
        <v>1</v>
      </c>
      <c r="H351">
        <f>INDEX(MATRIX[#All],MATCH(APPROVED8[[#This Row],[KEY]],matrix!$A$1:$A$21,0),MATCH(APPROVED85[[#Headers],[F24]],MATRIX[#Headers],0))</f>
        <v>1</v>
      </c>
    </row>
    <row r="352" spans="1:8" x14ac:dyDescent="0.2">
      <c r="A352">
        <v>2400</v>
      </c>
      <c r="B352" t="s">
        <v>350</v>
      </c>
      <c r="C352">
        <v>1</v>
      </c>
      <c r="D352">
        <v>0</v>
      </c>
      <c r="E352" t="s">
        <v>494</v>
      </c>
      <c r="F352" t="s">
        <v>455</v>
      </c>
      <c r="G352">
        <v>1</v>
      </c>
      <c r="H352">
        <f>INDEX(MATRIX[#All],MATCH(APPROVED8[[#This Row],[KEY]],matrix!$A$1:$A$21,0),MATCH(APPROVED85[[#Headers],[F24]],MATRIX[#Headers],0))</f>
        <v>1</v>
      </c>
    </row>
    <row r="353" spans="1:8" x14ac:dyDescent="0.2">
      <c r="A353">
        <v>2401</v>
      </c>
      <c r="B353" t="s">
        <v>351</v>
      </c>
      <c r="C353">
        <v>2</v>
      </c>
      <c r="D353">
        <v>0</v>
      </c>
      <c r="E353" t="s">
        <v>494</v>
      </c>
      <c r="F353" t="s">
        <v>456</v>
      </c>
      <c r="G353">
        <v>1</v>
      </c>
      <c r="H353">
        <f>INDEX(MATRIX[#All],MATCH(APPROVED8[[#This Row],[KEY]],matrix!$A$1:$A$21,0),MATCH(APPROVED85[[#Headers],[F24]],MATRIX[#Headers],0))</f>
        <v>1</v>
      </c>
    </row>
    <row r="354" spans="1:8" x14ac:dyDescent="0.2">
      <c r="A354">
        <v>2404</v>
      </c>
      <c r="B354" t="s">
        <v>352</v>
      </c>
      <c r="C354">
        <v>1</v>
      </c>
      <c r="D354">
        <v>0</v>
      </c>
      <c r="E354" t="s">
        <v>494</v>
      </c>
      <c r="F354" t="s">
        <v>455</v>
      </c>
      <c r="G354">
        <v>1</v>
      </c>
      <c r="H354">
        <f>INDEX(MATRIX[#All],MATCH(APPROVED8[[#This Row],[KEY]],matrix!$A$1:$A$21,0),MATCH(APPROVED85[[#Headers],[F24]],MATRIX[#Headers],0))</f>
        <v>1</v>
      </c>
    </row>
    <row r="355" spans="1:8" x14ac:dyDescent="0.2">
      <c r="A355">
        <v>2407</v>
      </c>
      <c r="B355" t="s">
        <v>353</v>
      </c>
      <c r="C355">
        <v>4</v>
      </c>
      <c r="D355">
        <v>2</v>
      </c>
      <c r="E355" t="s">
        <v>493</v>
      </c>
      <c r="F355" t="s">
        <v>467</v>
      </c>
      <c r="G355">
        <v>4</v>
      </c>
      <c r="H355">
        <f>INDEX(MATRIX[#All],MATCH(APPROVED8[[#This Row],[KEY]],matrix!$A$1:$A$21,0),MATCH(APPROVED85[[#Headers],[F24]],MATRIX[#Headers],0))</f>
        <v>1</v>
      </c>
    </row>
    <row r="356" spans="1:8" x14ac:dyDescent="0.2">
      <c r="A356">
        <v>2410</v>
      </c>
      <c r="B356" t="s">
        <v>354</v>
      </c>
      <c r="C356">
        <v>1</v>
      </c>
      <c r="D356">
        <v>0</v>
      </c>
      <c r="E356" t="s">
        <v>494</v>
      </c>
      <c r="F356" t="s">
        <v>455</v>
      </c>
      <c r="G356">
        <v>1</v>
      </c>
      <c r="H356">
        <f>INDEX(MATRIX[#All],MATCH(APPROVED8[[#This Row],[KEY]],matrix!$A$1:$A$21,0),MATCH(APPROVED85[[#Headers],[F24]],MATRIX[#Headers],0))</f>
        <v>1</v>
      </c>
    </row>
    <row r="357" spans="1:8" x14ac:dyDescent="0.2">
      <c r="A357">
        <v>2411</v>
      </c>
      <c r="B357" t="s">
        <v>355</v>
      </c>
      <c r="C357">
        <v>1</v>
      </c>
      <c r="D357">
        <v>0</v>
      </c>
      <c r="E357" t="s">
        <v>494</v>
      </c>
      <c r="F357" t="s">
        <v>455</v>
      </c>
      <c r="G357">
        <v>1</v>
      </c>
      <c r="H357">
        <f>INDEX(MATRIX[#All],MATCH(APPROVED8[[#This Row],[KEY]],matrix!$A$1:$A$21,0),MATCH(APPROVED85[[#Headers],[F24]],MATRIX[#Headers],0))</f>
        <v>1</v>
      </c>
    </row>
    <row r="358" spans="1:8" x14ac:dyDescent="0.2">
      <c r="A358">
        <v>2412</v>
      </c>
      <c r="B358" t="s">
        <v>356</v>
      </c>
      <c r="C358">
        <v>1</v>
      </c>
      <c r="D358">
        <v>0</v>
      </c>
      <c r="E358" t="s">
        <v>494</v>
      </c>
      <c r="F358" t="s">
        <v>455</v>
      </c>
      <c r="G358">
        <v>1</v>
      </c>
      <c r="H358">
        <f>INDEX(MATRIX[#All],MATCH(APPROVED8[[#This Row],[KEY]],matrix!$A$1:$A$21,0),MATCH(APPROVED85[[#Headers],[F24]],MATRIX[#Headers],0))</f>
        <v>1</v>
      </c>
    </row>
    <row r="359" spans="1:8" x14ac:dyDescent="0.2">
      <c r="A359">
        <v>2413</v>
      </c>
      <c r="B359" t="s">
        <v>357</v>
      </c>
      <c r="C359">
        <v>1</v>
      </c>
      <c r="D359">
        <v>0</v>
      </c>
      <c r="E359" t="s">
        <v>494</v>
      </c>
      <c r="F359" t="s">
        <v>455</v>
      </c>
      <c r="G359">
        <v>1</v>
      </c>
      <c r="H359">
        <f>INDEX(MATRIX[#All],MATCH(APPROVED8[[#This Row],[KEY]],matrix!$A$1:$A$21,0),MATCH(APPROVED85[[#Headers],[F24]],MATRIX[#Headers],0))</f>
        <v>1</v>
      </c>
    </row>
    <row r="360" spans="1:8" x14ac:dyDescent="0.2">
      <c r="A360">
        <v>2414</v>
      </c>
      <c r="B360" t="s">
        <v>358</v>
      </c>
      <c r="C360">
        <v>1</v>
      </c>
      <c r="D360">
        <v>0</v>
      </c>
      <c r="E360" t="s">
        <v>494</v>
      </c>
      <c r="F360" t="s">
        <v>455</v>
      </c>
      <c r="G360">
        <v>1</v>
      </c>
      <c r="H360">
        <f>INDEX(MATRIX[#All],MATCH(APPROVED8[[#This Row],[KEY]],matrix!$A$1:$A$21,0),MATCH(APPROVED85[[#Headers],[F24]],MATRIX[#Headers],0))</f>
        <v>1</v>
      </c>
    </row>
    <row r="361" spans="1:8" x14ac:dyDescent="0.2">
      <c r="A361">
        <v>2415</v>
      </c>
      <c r="B361" t="s">
        <v>359</v>
      </c>
      <c r="C361">
        <v>2</v>
      </c>
      <c r="D361">
        <v>1</v>
      </c>
      <c r="E361" t="s">
        <v>493</v>
      </c>
      <c r="F361" t="s">
        <v>465</v>
      </c>
      <c r="G361">
        <v>3</v>
      </c>
      <c r="H361">
        <f>INDEX(MATRIX[#All],MATCH(APPROVED8[[#This Row],[KEY]],matrix!$A$1:$A$21,0),MATCH(APPROVED85[[#Headers],[F24]],MATRIX[#Headers],0))</f>
        <v>1</v>
      </c>
    </row>
    <row r="362" spans="1:8" x14ac:dyDescent="0.2">
      <c r="A362">
        <v>2417</v>
      </c>
      <c r="B362" t="s">
        <v>360</v>
      </c>
      <c r="C362">
        <v>1</v>
      </c>
      <c r="D362">
        <v>0</v>
      </c>
      <c r="E362" t="s">
        <v>494</v>
      </c>
      <c r="F362" t="s">
        <v>455</v>
      </c>
      <c r="G362">
        <v>1</v>
      </c>
      <c r="H362">
        <f>INDEX(MATRIX[#All],MATCH(APPROVED8[[#This Row],[KEY]],matrix!$A$1:$A$21,0),MATCH(APPROVED85[[#Headers],[F24]],MATRIX[#Headers],0))</f>
        <v>1</v>
      </c>
    </row>
    <row r="363" spans="1:8" x14ac:dyDescent="0.2">
      <c r="A363">
        <v>2419</v>
      </c>
      <c r="B363" t="s">
        <v>361</v>
      </c>
      <c r="C363">
        <v>1</v>
      </c>
      <c r="D363">
        <v>0</v>
      </c>
      <c r="E363" t="s">
        <v>494</v>
      </c>
      <c r="F363" t="s">
        <v>455</v>
      </c>
      <c r="G363">
        <v>1</v>
      </c>
      <c r="H363">
        <f>INDEX(MATRIX[#All],MATCH(APPROVED8[[#This Row],[KEY]],matrix!$A$1:$A$21,0),MATCH(APPROVED85[[#Headers],[F24]],MATRIX[#Headers],0))</f>
        <v>1</v>
      </c>
    </row>
    <row r="364" spans="1:8" x14ac:dyDescent="0.2">
      <c r="A364">
        <v>2420</v>
      </c>
      <c r="B364" t="s">
        <v>362</v>
      </c>
      <c r="C364">
        <v>1</v>
      </c>
      <c r="D364">
        <v>0</v>
      </c>
      <c r="E364" t="s">
        <v>494</v>
      </c>
      <c r="F364" t="s">
        <v>455</v>
      </c>
      <c r="G364">
        <v>1</v>
      </c>
      <c r="H364">
        <f>INDEX(MATRIX[#All],MATCH(APPROVED8[[#This Row],[KEY]],matrix!$A$1:$A$21,0),MATCH(APPROVED85[[#Headers],[F24]],MATRIX[#Headers],0))</f>
        <v>1</v>
      </c>
    </row>
    <row r="365" spans="1:8" x14ac:dyDescent="0.2">
      <c r="A365">
        <v>2423</v>
      </c>
      <c r="B365" t="s">
        <v>363</v>
      </c>
      <c r="C365">
        <v>1</v>
      </c>
      <c r="D365">
        <v>0</v>
      </c>
      <c r="E365" t="s">
        <v>494</v>
      </c>
      <c r="F365" t="s">
        <v>455</v>
      </c>
      <c r="G365">
        <v>1</v>
      </c>
      <c r="H365">
        <f>INDEX(MATRIX[#All],MATCH(APPROVED8[[#This Row],[KEY]],matrix!$A$1:$A$21,0),MATCH(APPROVED85[[#Headers],[F24]],MATRIX[#Headers],0))</f>
        <v>1</v>
      </c>
    </row>
    <row r="366" spans="1:8" x14ac:dyDescent="0.2">
      <c r="A366">
        <v>2424</v>
      </c>
      <c r="B366" t="s">
        <v>364</v>
      </c>
      <c r="C366">
        <v>6</v>
      </c>
      <c r="D366">
        <v>2</v>
      </c>
      <c r="E366" t="s">
        <v>493</v>
      </c>
      <c r="F366" t="s">
        <v>469</v>
      </c>
      <c r="G366">
        <v>5</v>
      </c>
      <c r="H366">
        <f>INDEX(MATRIX[#All],MATCH(APPROVED8[[#This Row],[KEY]],matrix!$A$1:$A$21,0),MATCH(APPROVED85[[#Headers],[F24]],MATRIX[#Headers],0))</f>
        <v>2</v>
      </c>
    </row>
    <row r="367" spans="1:8" x14ac:dyDescent="0.2">
      <c r="A367">
        <v>2425</v>
      </c>
      <c r="B367" t="s">
        <v>365</v>
      </c>
      <c r="C367">
        <v>1</v>
      </c>
      <c r="D367">
        <v>0</v>
      </c>
      <c r="E367" t="s">
        <v>494</v>
      </c>
      <c r="F367" t="s">
        <v>455</v>
      </c>
      <c r="G367">
        <v>1</v>
      </c>
      <c r="H367">
        <f>INDEX(MATRIX[#All],MATCH(APPROVED8[[#This Row],[KEY]],matrix!$A$1:$A$21,0),MATCH(APPROVED85[[#Headers],[F24]],MATRIX[#Headers],0))</f>
        <v>1</v>
      </c>
    </row>
    <row r="368" spans="1:8" x14ac:dyDescent="0.2">
      <c r="A368">
        <v>2429</v>
      </c>
      <c r="B368" t="s">
        <v>366</v>
      </c>
      <c r="C368">
        <v>5</v>
      </c>
      <c r="D368">
        <v>3</v>
      </c>
      <c r="E368" t="s">
        <v>493</v>
      </c>
      <c r="F368" t="s">
        <v>468</v>
      </c>
      <c r="G368">
        <v>4</v>
      </c>
      <c r="H368">
        <f>INDEX(MATRIX[#All],MATCH(APPROVED8[[#This Row],[KEY]],matrix!$A$1:$A$21,0),MATCH(APPROVED85[[#Headers],[F24]],MATRIX[#Headers],0))</f>
        <v>2</v>
      </c>
    </row>
    <row r="369" spans="1:8" x14ac:dyDescent="0.2">
      <c r="A369">
        <v>2430</v>
      </c>
      <c r="B369" t="s">
        <v>367</v>
      </c>
      <c r="C369">
        <v>1</v>
      </c>
      <c r="D369">
        <v>0</v>
      </c>
      <c r="E369" t="s">
        <v>494</v>
      </c>
      <c r="F369" t="s">
        <v>455</v>
      </c>
      <c r="G369">
        <v>1</v>
      </c>
      <c r="H369">
        <f>INDEX(MATRIX[#All],MATCH(APPROVED8[[#This Row],[KEY]],matrix!$A$1:$A$21,0),MATCH(APPROVED85[[#Headers],[F24]],MATRIX[#Headers],0))</f>
        <v>1</v>
      </c>
    </row>
    <row r="370" spans="1:8" x14ac:dyDescent="0.2">
      <c r="A370">
        <v>2431</v>
      </c>
      <c r="B370" t="s">
        <v>368</v>
      </c>
      <c r="C370">
        <v>1</v>
      </c>
      <c r="D370">
        <v>0</v>
      </c>
      <c r="E370" t="s">
        <v>494</v>
      </c>
      <c r="F370" t="s">
        <v>455</v>
      </c>
      <c r="G370">
        <v>1</v>
      </c>
      <c r="H370">
        <f>INDEX(MATRIX[#All],MATCH(APPROVED8[[#This Row],[KEY]],matrix!$A$1:$A$21,0),MATCH(APPROVED85[[#Headers],[F24]],MATRIX[#Headers],0))</f>
        <v>1</v>
      </c>
    </row>
    <row r="371" spans="1:8" x14ac:dyDescent="0.2">
      <c r="A371">
        <v>2432</v>
      </c>
      <c r="B371" t="s">
        <v>369</v>
      </c>
      <c r="C371">
        <v>4</v>
      </c>
      <c r="D371">
        <v>2</v>
      </c>
      <c r="E371" t="s">
        <v>493</v>
      </c>
      <c r="F371" t="s">
        <v>467</v>
      </c>
      <c r="G371">
        <v>4</v>
      </c>
      <c r="H371">
        <f>INDEX(MATRIX[#All],MATCH(APPROVED8[[#This Row],[KEY]],matrix!$A$1:$A$21,0),MATCH(APPROVED85[[#Headers],[F24]],MATRIX[#Headers],0))</f>
        <v>1</v>
      </c>
    </row>
    <row r="372" spans="1:8" x14ac:dyDescent="0.2">
      <c r="A372">
        <v>2434</v>
      </c>
      <c r="B372" t="s">
        <v>370</v>
      </c>
      <c r="C372">
        <v>2</v>
      </c>
      <c r="D372">
        <v>1</v>
      </c>
      <c r="E372" t="s">
        <v>493</v>
      </c>
      <c r="F372" t="s">
        <v>465</v>
      </c>
      <c r="G372">
        <v>3</v>
      </c>
      <c r="H372">
        <f>INDEX(MATRIX[#All],MATCH(APPROVED8[[#This Row],[KEY]],matrix!$A$1:$A$21,0),MATCH(APPROVED85[[#Headers],[F24]],MATRIX[#Headers],0))</f>
        <v>1</v>
      </c>
    </row>
    <row r="373" spans="1:8" x14ac:dyDescent="0.2">
      <c r="A373">
        <v>2435</v>
      </c>
      <c r="B373" t="s">
        <v>371</v>
      </c>
      <c r="C373">
        <v>2</v>
      </c>
      <c r="D373">
        <v>1</v>
      </c>
      <c r="E373" t="s">
        <v>493</v>
      </c>
      <c r="F373" t="s">
        <v>465</v>
      </c>
      <c r="G373">
        <v>3</v>
      </c>
      <c r="H373">
        <f>INDEX(MATRIX[#All],MATCH(APPROVED8[[#This Row],[KEY]],matrix!$A$1:$A$21,0),MATCH(APPROVED85[[#Headers],[F24]],MATRIX[#Headers],0))</f>
        <v>1</v>
      </c>
    </row>
    <row r="374" spans="1:8" x14ac:dyDescent="0.2">
      <c r="A374">
        <v>2438</v>
      </c>
      <c r="B374" t="s">
        <v>372</v>
      </c>
      <c r="C374">
        <v>1</v>
      </c>
      <c r="D374">
        <v>0</v>
      </c>
      <c r="E374" t="s">
        <v>494</v>
      </c>
      <c r="F374" t="s">
        <v>455</v>
      </c>
      <c r="G374">
        <v>1</v>
      </c>
      <c r="H374">
        <f>INDEX(MATRIX[#All],MATCH(APPROVED8[[#This Row],[KEY]],matrix!$A$1:$A$21,0),MATCH(APPROVED85[[#Headers],[F24]],MATRIX[#Headers],0))</f>
        <v>1</v>
      </c>
    </row>
    <row r="375" spans="1:8" x14ac:dyDescent="0.2">
      <c r="A375">
        <v>2439</v>
      </c>
      <c r="B375" t="s">
        <v>373</v>
      </c>
      <c r="C375">
        <v>4</v>
      </c>
      <c r="D375">
        <v>2</v>
      </c>
      <c r="E375" t="s">
        <v>493</v>
      </c>
      <c r="F375" t="s">
        <v>467</v>
      </c>
      <c r="G375">
        <v>4</v>
      </c>
      <c r="H375">
        <f>INDEX(MATRIX[#All],MATCH(APPROVED8[[#This Row],[KEY]],matrix!$A$1:$A$21,0),MATCH(APPROVED85[[#Headers],[F24]],MATRIX[#Headers],0))</f>
        <v>1</v>
      </c>
    </row>
    <row r="376" spans="1:8" x14ac:dyDescent="0.2">
      <c r="A376">
        <v>2440</v>
      </c>
      <c r="B376" t="s">
        <v>374</v>
      </c>
      <c r="C376">
        <v>3</v>
      </c>
      <c r="D376">
        <v>2</v>
      </c>
      <c r="E376" t="s">
        <v>493</v>
      </c>
      <c r="F376" t="s">
        <v>466</v>
      </c>
      <c r="G376">
        <v>4</v>
      </c>
      <c r="H376">
        <f>INDEX(MATRIX[#All],MATCH(APPROVED8[[#This Row],[KEY]],matrix!$A$1:$A$21,0),MATCH(APPROVED85[[#Headers],[F24]],MATRIX[#Headers],0))</f>
        <v>1</v>
      </c>
    </row>
    <row r="377" spans="1:8" x14ac:dyDescent="0.2">
      <c r="A377">
        <v>2441</v>
      </c>
      <c r="B377" t="s">
        <v>375</v>
      </c>
      <c r="C377">
        <v>1</v>
      </c>
      <c r="D377">
        <v>0</v>
      </c>
      <c r="E377" t="s">
        <v>494</v>
      </c>
      <c r="F377" t="s">
        <v>455</v>
      </c>
      <c r="G377">
        <v>1</v>
      </c>
      <c r="H377">
        <f>INDEX(MATRIX[#All],MATCH(APPROVED8[[#This Row],[KEY]],matrix!$A$1:$A$21,0),MATCH(APPROVED85[[#Headers],[F24]],MATRIX[#Headers],0))</f>
        <v>1</v>
      </c>
    </row>
    <row r="378" spans="1:8" x14ac:dyDescent="0.2">
      <c r="A378">
        <v>2444</v>
      </c>
      <c r="B378" t="s">
        <v>376</v>
      </c>
      <c r="C378">
        <v>3</v>
      </c>
      <c r="D378">
        <v>2</v>
      </c>
      <c r="E378" t="s">
        <v>493</v>
      </c>
      <c r="F378" t="s">
        <v>466</v>
      </c>
      <c r="G378">
        <v>4</v>
      </c>
      <c r="H378">
        <f>INDEX(MATRIX[#All],MATCH(APPROVED8[[#This Row],[KEY]],matrix!$A$1:$A$21,0),MATCH(APPROVED85[[#Headers],[F24]],MATRIX[#Headers],0))</f>
        <v>1</v>
      </c>
    </row>
    <row r="379" spans="1:8" x14ac:dyDescent="0.2">
      <c r="A379">
        <v>2445</v>
      </c>
      <c r="B379" t="s">
        <v>377</v>
      </c>
      <c r="C379">
        <v>3</v>
      </c>
      <c r="D379">
        <v>1</v>
      </c>
      <c r="E379" t="s">
        <v>493</v>
      </c>
      <c r="F379" t="s">
        <v>466</v>
      </c>
      <c r="G379">
        <v>4</v>
      </c>
      <c r="H379">
        <f>INDEX(MATRIX[#All],MATCH(APPROVED8[[#This Row],[KEY]],matrix!$A$1:$A$21,0),MATCH(APPROVED85[[#Headers],[F24]],MATRIX[#Headers],0))</f>
        <v>1</v>
      </c>
    </row>
    <row r="380" spans="1:8" x14ac:dyDescent="0.2">
      <c r="A380">
        <v>2446</v>
      </c>
      <c r="B380" t="s">
        <v>378</v>
      </c>
      <c r="C380">
        <v>4</v>
      </c>
      <c r="D380">
        <v>2</v>
      </c>
      <c r="E380" t="s">
        <v>493</v>
      </c>
      <c r="F380" t="s">
        <v>467</v>
      </c>
      <c r="G380">
        <v>4</v>
      </c>
      <c r="H380">
        <f>INDEX(MATRIX[#All],MATCH(APPROVED8[[#This Row],[KEY]],matrix!$A$1:$A$21,0),MATCH(APPROVED85[[#Headers],[F24]],MATRIX[#Headers],0))</f>
        <v>1</v>
      </c>
    </row>
    <row r="381" spans="1:8" x14ac:dyDescent="0.2">
      <c r="A381">
        <v>2451</v>
      </c>
      <c r="B381" t="s">
        <v>379</v>
      </c>
      <c r="C381">
        <v>7</v>
      </c>
      <c r="D381">
        <v>5</v>
      </c>
      <c r="E381" t="s">
        <v>493</v>
      </c>
      <c r="F381" t="s">
        <v>470</v>
      </c>
      <c r="G381">
        <v>5</v>
      </c>
      <c r="H381">
        <f>INDEX(MATRIX[#All],MATCH(APPROVED8[[#This Row],[KEY]],matrix!$A$1:$A$21,0),MATCH(APPROVED85[[#Headers],[F24]],MATRIX[#Headers],0))</f>
        <v>3</v>
      </c>
    </row>
    <row r="382" spans="1:8" x14ac:dyDescent="0.2">
      <c r="A382">
        <v>2454</v>
      </c>
      <c r="B382" t="s">
        <v>380</v>
      </c>
      <c r="C382">
        <v>2</v>
      </c>
      <c r="D382">
        <v>0</v>
      </c>
      <c r="E382" t="s">
        <v>494</v>
      </c>
      <c r="F382" t="s">
        <v>456</v>
      </c>
      <c r="G382">
        <v>1</v>
      </c>
      <c r="H382">
        <f>INDEX(MATRIX[#All],MATCH(APPROVED8[[#This Row],[KEY]],matrix!$A$1:$A$21,0),MATCH(APPROVED85[[#Headers],[F24]],MATRIX[#Headers],0))</f>
        <v>1</v>
      </c>
    </row>
    <row r="383" spans="1:8" x14ac:dyDescent="0.2">
      <c r="A383">
        <v>2456</v>
      </c>
      <c r="B383" t="s">
        <v>381</v>
      </c>
      <c r="C383">
        <v>6</v>
      </c>
      <c r="D383">
        <v>4</v>
      </c>
      <c r="E383" t="s">
        <v>493</v>
      </c>
      <c r="F383" t="s">
        <v>469</v>
      </c>
      <c r="G383">
        <v>5</v>
      </c>
      <c r="H383">
        <f>INDEX(MATRIX[#All],MATCH(APPROVED8[[#This Row],[KEY]],matrix!$A$1:$A$21,0),MATCH(APPROVED85[[#Headers],[F24]],MATRIX[#Headers],0))</f>
        <v>2</v>
      </c>
    </row>
    <row r="384" spans="1:8" x14ac:dyDescent="0.2">
      <c r="A384">
        <v>2457</v>
      </c>
      <c r="B384" t="s">
        <v>382</v>
      </c>
      <c r="C384">
        <v>3</v>
      </c>
      <c r="D384">
        <v>2</v>
      </c>
      <c r="E384" t="s">
        <v>493</v>
      </c>
      <c r="F384" t="s">
        <v>466</v>
      </c>
      <c r="G384">
        <v>4</v>
      </c>
      <c r="H384">
        <f>INDEX(MATRIX[#All],MATCH(APPROVED8[[#This Row],[KEY]],matrix!$A$1:$A$21,0),MATCH(APPROVED85[[#Headers],[F24]],MATRIX[#Headers],0))</f>
        <v>1</v>
      </c>
    </row>
    <row r="385" spans="1:8" x14ac:dyDescent="0.2">
      <c r="A385">
        <v>2458</v>
      </c>
      <c r="B385" t="s">
        <v>383</v>
      </c>
      <c r="C385">
        <v>1</v>
      </c>
      <c r="D385">
        <v>0</v>
      </c>
      <c r="E385" t="s">
        <v>494</v>
      </c>
      <c r="F385" t="s">
        <v>455</v>
      </c>
      <c r="G385">
        <v>1</v>
      </c>
      <c r="H385">
        <f>INDEX(MATRIX[#All],MATCH(APPROVED8[[#This Row],[KEY]],matrix!$A$1:$A$21,0),MATCH(APPROVED85[[#Headers],[F24]],MATRIX[#Headers],0))</f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CD7558-A749-4C2A-A827-EBDC1A7935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Members list</vt:lpstr>
      <vt:lpstr>products</vt:lpstr>
      <vt:lpstr>TARGET</vt:lpstr>
      <vt:lpstr>matrix</vt:lpstr>
      <vt:lpstr>how to calculate Milk </vt:lpstr>
      <vt:lpstr>PIvot for milk</vt:lpstr>
      <vt:lpstr>how to calculate RICE</vt:lpstr>
      <vt:lpstr>pivot for rice</vt:lpstr>
      <vt:lpstr>desired output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Van Decraen</dc:creator>
  <cp:lastModifiedBy>Roger Van Decraen</cp:lastModifiedBy>
  <dcterms:created xsi:type="dcterms:W3CDTF">2025-07-24T08:41:43Z</dcterms:created>
  <dcterms:modified xsi:type="dcterms:W3CDTF">2025-08-15T12:16:31Z</dcterms:modified>
</cp:coreProperties>
</file>