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de\Downloads\"/>
    </mc:Choice>
  </mc:AlternateContent>
  <xr:revisionPtr revIDLastSave="0" documentId="8_{9EE6EB52-C103-4011-80EF-B19850C6F2D3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datasdc" sheetId="1" r:id="rId1"/>
    <sheet name="datasdc (CORR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3" i="2"/>
  <c r="D4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4" i="1"/>
</calcChain>
</file>

<file path=xl/sharedStrings.xml><?xml version="1.0" encoding="utf-8"?>
<sst xmlns="http://schemas.openxmlformats.org/spreadsheetml/2006/main" count="88" uniqueCount="44">
  <si>
    <t>Fiscal Month &amp; FY</t>
  </si>
  <si>
    <t>Sales EOM Total</t>
  </si>
  <si>
    <t>June - FY2019</t>
  </si>
  <si>
    <t>July - FY2019</t>
  </si>
  <si>
    <t>August - FY2019</t>
  </si>
  <si>
    <t>September - FY2019</t>
  </si>
  <si>
    <t>October - FY2019</t>
  </si>
  <si>
    <t>November - FY2019</t>
  </si>
  <si>
    <t>December - FY2019</t>
  </si>
  <si>
    <t>January - FY2019</t>
  </si>
  <si>
    <t>February - FY2019</t>
  </si>
  <si>
    <t>March - FY2019</t>
  </si>
  <si>
    <t>April - FY2019</t>
  </si>
  <si>
    <t>May - FY2019</t>
  </si>
  <si>
    <t>July - FY2020</t>
  </si>
  <si>
    <t>August - FY2020</t>
  </si>
  <si>
    <t>September - FY2020</t>
  </si>
  <si>
    <t>October - FY2020</t>
  </si>
  <si>
    <t>November - FY2020</t>
  </si>
  <si>
    <t>December - FY2020</t>
  </si>
  <si>
    <t>January - FY2020</t>
  </si>
  <si>
    <t>February - FY2020</t>
  </si>
  <si>
    <t>March - FY2020</t>
  </si>
  <si>
    <t>April - FY2020</t>
  </si>
  <si>
    <t>May - FY2020</t>
  </si>
  <si>
    <t>June - FY2020</t>
  </si>
  <si>
    <t>July - FY2021</t>
  </si>
  <si>
    <t>August - FY2021</t>
  </si>
  <si>
    <t>September - FY2021</t>
  </si>
  <si>
    <t>October - FY2021</t>
  </si>
  <si>
    <t>November - FY2021</t>
  </si>
  <si>
    <t>December - FY2021</t>
  </si>
  <si>
    <t>January - FY2021</t>
  </si>
  <si>
    <t>February - FY2021</t>
  </si>
  <si>
    <t>March - FY2021</t>
  </si>
  <si>
    <t>April - FY2021</t>
  </si>
  <si>
    <t>May - FY2021</t>
  </si>
  <si>
    <t>June - FY2021</t>
  </si>
  <si>
    <t>July - FY2022</t>
  </si>
  <si>
    <t>August - FY2022</t>
  </si>
  <si>
    <t>September - FY2022</t>
  </si>
  <si>
    <t>October - FY2022</t>
  </si>
  <si>
    <t>November - FY2022</t>
  </si>
  <si>
    <t>December - 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</si>
</sst>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64" fontId="0" fillId="0" borderId="0" xfId="1" applyFont="1"/>
    <xf numFmtId="0" fontId="16" fillId="0" borderId="0" xfId="0" applyFont="1"/>
    <xf numFmtId="164" fontId="16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workbookViewId="0">
      <selection activeCell="D44" sqref="D44"/>
    </sheetView>
  </sheetViews>
  <sheetFormatPr defaultRowHeight="15" x14ac:dyDescent="0.25"/>
  <cols>
    <col min="1" max="1" width="18.7109375" bestFit="1" customWidth="1"/>
    <col min="2" max="2" width="15.140625" style="1" bestFit="1" customWidth="1"/>
    <col min="3" max="3" width="16.28515625" style="1" bestFit="1" customWidth="1"/>
    <col min="4" max="4" width="15.28515625" style="1" bestFit="1" customWidth="1"/>
  </cols>
  <sheetData>
    <row r="1" spans="1:4" x14ac:dyDescent="0.25">
      <c r="A1" t="s">
        <v>0</v>
      </c>
      <c r="B1" s="1" t="s">
        <v>1</v>
      </c>
    </row>
    <row r="2" spans="1:4" x14ac:dyDescent="0.25">
      <c r="A2" t="s">
        <v>2</v>
      </c>
      <c r="B2" s="1">
        <v>16197784.390000001</v>
      </c>
    </row>
    <row r="3" spans="1:4" x14ac:dyDescent="0.25">
      <c r="A3" t="s">
        <v>3</v>
      </c>
      <c r="B3" s="1">
        <v>16170848.060000001</v>
      </c>
      <c r="D3" s="1">
        <f>B3+B2</f>
        <v>32368632.450000003</v>
      </c>
    </row>
    <row r="4" spans="1:4" x14ac:dyDescent="0.25">
      <c r="A4" t="s">
        <v>4</v>
      </c>
      <c r="B4" s="1">
        <v>16174053.66</v>
      </c>
      <c r="D4" s="1">
        <f t="shared" ref="D4:D42" si="0">B4+B3</f>
        <v>32344901.719999999</v>
      </c>
    </row>
    <row r="5" spans="1:4" x14ac:dyDescent="0.25">
      <c r="A5" t="s">
        <v>5</v>
      </c>
      <c r="B5" s="1">
        <v>16178058.390000001</v>
      </c>
      <c r="D5" s="1">
        <f t="shared" si="0"/>
        <v>32352112.050000001</v>
      </c>
    </row>
    <row r="6" spans="1:4" x14ac:dyDescent="0.25">
      <c r="A6" t="s">
        <v>6</v>
      </c>
      <c r="B6" s="1">
        <v>16182875.390000001</v>
      </c>
      <c r="D6" s="1">
        <f t="shared" si="0"/>
        <v>32360933.780000001</v>
      </c>
    </row>
    <row r="7" spans="1:4" x14ac:dyDescent="0.25">
      <c r="A7" t="s">
        <v>7</v>
      </c>
      <c r="B7" s="1">
        <v>16184370.99</v>
      </c>
      <c r="D7" s="1">
        <f t="shared" si="0"/>
        <v>32367246.380000003</v>
      </c>
    </row>
    <row r="8" spans="1:4" x14ac:dyDescent="0.25">
      <c r="A8" t="s">
        <v>8</v>
      </c>
      <c r="B8" s="1">
        <v>32358450.379999999</v>
      </c>
      <c r="D8" s="1">
        <f t="shared" si="0"/>
        <v>48542821.369999997</v>
      </c>
    </row>
    <row r="9" spans="1:4" x14ac:dyDescent="0.25">
      <c r="A9" t="s">
        <v>9</v>
      </c>
      <c r="B9" s="1">
        <v>16184032.99</v>
      </c>
      <c r="D9" s="1">
        <f t="shared" si="0"/>
        <v>48542483.369999997</v>
      </c>
    </row>
    <row r="10" spans="1:4" x14ac:dyDescent="0.25">
      <c r="A10" t="s">
        <v>10</v>
      </c>
      <c r="B10" s="1">
        <v>16186509.59</v>
      </c>
      <c r="D10" s="1">
        <f t="shared" si="0"/>
        <v>32370542.579999998</v>
      </c>
    </row>
    <row r="11" spans="1:4" x14ac:dyDescent="0.25">
      <c r="A11" t="s">
        <v>11</v>
      </c>
      <c r="B11" s="1">
        <v>16187069.189999999</v>
      </c>
      <c r="D11" s="1">
        <f t="shared" si="0"/>
        <v>32373578.780000001</v>
      </c>
    </row>
    <row r="12" spans="1:4" x14ac:dyDescent="0.25">
      <c r="A12" t="s">
        <v>12</v>
      </c>
      <c r="B12" s="1">
        <v>16199401.189999999</v>
      </c>
      <c r="D12" s="1">
        <f t="shared" si="0"/>
        <v>32386470.379999999</v>
      </c>
    </row>
    <row r="13" spans="1:4" x14ac:dyDescent="0.25">
      <c r="A13" t="s">
        <v>13</v>
      </c>
      <c r="B13" s="1">
        <v>16193696.789999999</v>
      </c>
      <c r="D13" s="1">
        <f t="shared" si="0"/>
        <v>32393097.979999997</v>
      </c>
    </row>
    <row r="14" spans="1:4" x14ac:dyDescent="0.25">
      <c r="A14" t="s">
        <v>14</v>
      </c>
      <c r="B14" s="1">
        <v>16190739.390000001</v>
      </c>
      <c r="C14" s="1">
        <f>SUM(B2:B14)</f>
        <v>226587890.39999998</v>
      </c>
      <c r="D14" s="1">
        <f t="shared" si="0"/>
        <v>32384436.18</v>
      </c>
    </row>
    <row r="15" spans="1:4" x14ac:dyDescent="0.25">
      <c r="A15" t="s">
        <v>15</v>
      </c>
      <c r="B15" s="1">
        <v>16193134.99</v>
      </c>
      <c r="C15" s="1">
        <f t="shared" ref="C15:C43" si="1">SUM(B3:B15)</f>
        <v>226583241</v>
      </c>
      <c r="D15" s="1">
        <f t="shared" si="0"/>
        <v>32383874.380000003</v>
      </c>
    </row>
    <row r="16" spans="1:4" x14ac:dyDescent="0.25">
      <c r="A16" t="s">
        <v>16</v>
      </c>
      <c r="B16" s="1">
        <v>16195197.99</v>
      </c>
      <c r="C16" s="1">
        <f t="shared" si="1"/>
        <v>226607590.93000001</v>
      </c>
      <c r="D16" s="1">
        <f t="shared" si="0"/>
        <v>32388332.98</v>
      </c>
    </row>
    <row r="17" spans="1:4" x14ac:dyDescent="0.25">
      <c r="A17" t="s">
        <v>17</v>
      </c>
      <c r="B17" s="1">
        <v>16190555.59</v>
      </c>
      <c r="C17" s="1">
        <f t="shared" si="1"/>
        <v>226624092.86000004</v>
      </c>
      <c r="D17" s="1">
        <f t="shared" si="0"/>
        <v>32385753.579999998</v>
      </c>
    </row>
    <row r="18" spans="1:4" x14ac:dyDescent="0.25">
      <c r="A18" t="s">
        <v>18</v>
      </c>
      <c r="B18" s="1">
        <v>16190242.189999999</v>
      </c>
      <c r="C18" s="1">
        <f t="shared" si="1"/>
        <v>226636276.66</v>
      </c>
      <c r="D18" s="1">
        <f t="shared" si="0"/>
        <v>32380797.780000001</v>
      </c>
    </row>
    <row r="19" spans="1:4" x14ac:dyDescent="0.25">
      <c r="A19" t="s">
        <v>19</v>
      </c>
      <c r="B19" s="1">
        <v>32387170.719999999</v>
      </c>
      <c r="C19" s="1">
        <f t="shared" si="1"/>
        <v>242840571.99000001</v>
      </c>
      <c r="D19" s="1">
        <f t="shared" si="0"/>
        <v>48577412.909999996</v>
      </c>
    </row>
    <row r="20" spans="1:4" x14ac:dyDescent="0.25">
      <c r="A20" t="s">
        <v>20</v>
      </c>
      <c r="B20" s="1">
        <v>16195814.66</v>
      </c>
      <c r="C20" s="1">
        <f t="shared" si="1"/>
        <v>242852015.66</v>
      </c>
      <c r="D20" s="1">
        <f t="shared" si="0"/>
        <v>48582985.379999995</v>
      </c>
    </row>
    <row r="21" spans="1:4" x14ac:dyDescent="0.25">
      <c r="A21" t="s">
        <v>21</v>
      </c>
      <c r="B21" s="1">
        <v>16200001.26</v>
      </c>
      <c r="C21" s="1">
        <f t="shared" si="1"/>
        <v>226693566.53999996</v>
      </c>
      <c r="D21" s="1">
        <f t="shared" si="0"/>
        <v>32395815.920000002</v>
      </c>
    </row>
    <row r="22" spans="1:4" x14ac:dyDescent="0.25">
      <c r="A22" t="s">
        <v>22</v>
      </c>
      <c r="B22" s="1">
        <v>16192767.26</v>
      </c>
      <c r="C22" s="1">
        <f t="shared" si="1"/>
        <v>226702300.80999997</v>
      </c>
      <c r="D22" s="1">
        <f t="shared" si="0"/>
        <v>32392768.52</v>
      </c>
    </row>
    <row r="23" spans="1:4" x14ac:dyDescent="0.25">
      <c r="A23" t="s">
        <v>23</v>
      </c>
      <c r="B23" s="1">
        <v>16192696.859999999</v>
      </c>
      <c r="C23" s="1">
        <f t="shared" si="1"/>
        <v>226708488.07999998</v>
      </c>
      <c r="D23" s="1">
        <f t="shared" si="0"/>
        <v>32385464.119999997</v>
      </c>
    </row>
    <row r="24" spans="1:4" x14ac:dyDescent="0.25">
      <c r="A24" t="s">
        <v>24</v>
      </c>
      <c r="B24" s="1">
        <v>16205181.460000001</v>
      </c>
      <c r="C24" s="1">
        <f t="shared" si="1"/>
        <v>226726600.34999999</v>
      </c>
      <c r="D24" s="1">
        <f t="shared" si="0"/>
        <v>32397878.32</v>
      </c>
    </row>
    <row r="25" spans="1:4" x14ac:dyDescent="0.25">
      <c r="A25" t="s">
        <v>25</v>
      </c>
      <c r="B25" s="1">
        <v>16200197.060000001</v>
      </c>
      <c r="C25" s="1">
        <f t="shared" si="1"/>
        <v>226727396.22</v>
      </c>
      <c r="D25" s="1">
        <f t="shared" si="0"/>
        <v>32405378.520000003</v>
      </c>
    </row>
    <row r="26" spans="1:4" x14ac:dyDescent="0.25">
      <c r="A26" t="s">
        <v>26</v>
      </c>
      <c r="B26" s="1">
        <v>16209559.060000001</v>
      </c>
      <c r="C26" s="1">
        <f t="shared" si="1"/>
        <v>226743258.48999998</v>
      </c>
      <c r="D26" s="1">
        <f t="shared" si="0"/>
        <v>32409756.120000001</v>
      </c>
    </row>
    <row r="27" spans="1:4" x14ac:dyDescent="0.25">
      <c r="A27" t="s">
        <v>27</v>
      </c>
      <c r="B27" s="1">
        <v>21546577.670000002</v>
      </c>
      <c r="C27" s="1">
        <f t="shared" si="1"/>
        <v>232099096.76999998</v>
      </c>
      <c r="D27" s="1">
        <f t="shared" si="0"/>
        <v>37756136.730000004</v>
      </c>
    </row>
    <row r="28" spans="1:4" x14ac:dyDescent="0.25">
      <c r="A28" t="s">
        <v>28</v>
      </c>
      <c r="B28" s="1">
        <v>21700053.66</v>
      </c>
      <c r="C28" s="1">
        <f t="shared" si="1"/>
        <v>237606015.44000003</v>
      </c>
      <c r="D28" s="1">
        <f t="shared" si="0"/>
        <v>43246631.329999998</v>
      </c>
    </row>
    <row r="29" spans="1:4" x14ac:dyDescent="0.25">
      <c r="A29" t="s">
        <v>29</v>
      </c>
      <c r="B29" s="1">
        <v>16227960.26</v>
      </c>
      <c r="C29" s="1">
        <f t="shared" si="1"/>
        <v>237638777.71000001</v>
      </c>
      <c r="D29" s="1">
        <f t="shared" si="0"/>
        <v>37928013.920000002</v>
      </c>
    </row>
    <row r="30" spans="1:4" x14ac:dyDescent="0.25">
      <c r="A30" t="s">
        <v>30</v>
      </c>
      <c r="B30" s="1">
        <v>16210326.16</v>
      </c>
      <c r="C30" s="1">
        <f t="shared" si="1"/>
        <v>237658548.27999997</v>
      </c>
      <c r="D30" s="1">
        <f t="shared" si="0"/>
        <v>32438286.420000002</v>
      </c>
    </row>
    <row r="31" spans="1:4" x14ac:dyDescent="0.25">
      <c r="A31" t="s">
        <v>31</v>
      </c>
      <c r="B31" s="1">
        <v>32376183.719999999</v>
      </c>
      <c r="C31" s="1">
        <f t="shared" si="1"/>
        <v>253844489.80999997</v>
      </c>
      <c r="D31" s="1">
        <f t="shared" si="0"/>
        <v>48586509.879999995</v>
      </c>
    </row>
    <row r="32" spans="1:4" x14ac:dyDescent="0.25">
      <c r="A32" t="s">
        <v>32</v>
      </c>
      <c r="B32" s="1">
        <v>16117073.300000001</v>
      </c>
      <c r="C32" s="1">
        <f t="shared" si="1"/>
        <v>237574392.39000002</v>
      </c>
      <c r="D32" s="1">
        <f t="shared" si="0"/>
        <v>48493257.019999996</v>
      </c>
    </row>
    <row r="33" spans="1:4" x14ac:dyDescent="0.25">
      <c r="A33" t="s">
        <v>33</v>
      </c>
      <c r="B33" s="1">
        <v>16121448.9</v>
      </c>
      <c r="C33" s="1">
        <f t="shared" si="1"/>
        <v>237500026.63</v>
      </c>
      <c r="D33" s="1">
        <f t="shared" si="0"/>
        <v>32238522.200000003</v>
      </c>
    </row>
    <row r="34" spans="1:4" x14ac:dyDescent="0.25">
      <c r="A34" t="s">
        <v>34</v>
      </c>
      <c r="B34" s="1">
        <v>16133771.9</v>
      </c>
      <c r="C34" s="1">
        <f t="shared" si="1"/>
        <v>237433797.27000001</v>
      </c>
      <c r="D34" s="1">
        <f t="shared" si="0"/>
        <v>32255220.800000001</v>
      </c>
    </row>
    <row r="35" spans="1:4" x14ac:dyDescent="0.25">
      <c r="A35" t="s">
        <v>35</v>
      </c>
      <c r="B35" s="1">
        <v>16135168.5</v>
      </c>
      <c r="C35" s="1">
        <f t="shared" si="1"/>
        <v>237376198.51000005</v>
      </c>
      <c r="D35" s="1">
        <f t="shared" si="0"/>
        <v>32268940.399999999</v>
      </c>
    </row>
    <row r="36" spans="1:4" x14ac:dyDescent="0.25">
      <c r="A36" t="s">
        <v>36</v>
      </c>
      <c r="B36" s="1">
        <v>16148598.5</v>
      </c>
      <c r="C36" s="1">
        <f t="shared" si="1"/>
        <v>237332100.15000004</v>
      </c>
      <c r="D36" s="1">
        <f t="shared" si="0"/>
        <v>32283767</v>
      </c>
    </row>
    <row r="37" spans="1:4" x14ac:dyDescent="0.25">
      <c r="A37" t="s">
        <v>37</v>
      </c>
      <c r="B37" s="1">
        <v>16159642.699999999</v>
      </c>
      <c r="C37" s="1">
        <f t="shared" si="1"/>
        <v>237286561.39000002</v>
      </c>
      <c r="D37" s="1">
        <f t="shared" si="0"/>
        <v>32308241.199999999</v>
      </c>
    </row>
    <row r="38" spans="1:4" x14ac:dyDescent="0.25">
      <c r="A38" t="s">
        <v>38</v>
      </c>
      <c r="B38" s="1">
        <v>16163946.699999999</v>
      </c>
      <c r="C38" s="1">
        <f t="shared" si="1"/>
        <v>237250311.03</v>
      </c>
      <c r="D38" s="1">
        <f t="shared" si="0"/>
        <v>32323589.399999999</v>
      </c>
    </row>
    <row r="39" spans="1:4" x14ac:dyDescent="0.25">
      <c r="A39" t="s">
        <v>39</v>
      </c>
      <c r="B39" s="1">
        <v>16174487.699999999</v>
      </c>
      <c r="C39" s="1">
        <f t="shared" si="1"/>
        <v>237215239.66999996</v>
      </c>
      <c r="D39" s="1">
        <f t="shared" si="0"/>
        <v>32338434.399999999</v>
      </c>
    </row>
    <row r="40" spans="1:4" x14ac:dyDescent="0.25">
      <c r="A40" t="s">
        <v>40</v>
      </c>
      <c r="B40" s="1">
        <v>16176037.300000001</v>
      </c>
      <c r="C40" s="1">
        <f t="shared" si="1"/>
        <v>231844699.29999998</v>
      </c>
      <c r="D40" s="1">
        <f t="shared" si="0"/>
        <v>32350525</v>
      </c>
    </row>
    <row r="41" spans="1:4" x14ac:dyDescent="0.25">
      <c r="A41" t="s">
        <v>41</v>
      </c>
      <c r="B41" s="1">
        <v>16179332.9</v>
      </c>
      <c r="C41" s="1">
        <f t="shared" si="1"/>
        <v>226323978.53999999</v>
      </c>
      <c r="D41" s="1">
        <f t="shared" si="0"/>
        <v>32355370.200000003</v>
      </c>
    </row>
    <row r="42" spans="1:4" x14ac:dyDescent="0.25">
      <c r="A42" t="s">
        <v>42</v>
      </c>
      <c r="B42" s="1">
        <v>16193662.9</v>
      </c>
      <c r="C42" s="1">
        <f t="shared" si="1"/>
        <v>226289681.18000001</v>
      </c>
      <c r="D42" s="1">
        <f t="shared" si="0"/>
        <v>32372995.800000001</v>
      </c>
    </row>
    <row r="43" spans="1:4" x14ac:dyDescent="0.25">
      <c r="A43" t="s">
        <v>43</v>
      </c>
      <c r="B43" s="1">
        <v>32389165.399999999</v>
      </c>
      <c r="C43" s="1">
        <f t="shared" si="1"/>
        <v>242468520.42000002</v>
      </c>
      <c r="D43" s="1">
        <f>B43+B42</f>
        <v>48582828.299999997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3E70D-9C76-471C-8003-067C02A3BA8D}">
  <dimension ref="A1:D43"/>
  <sheetViews>
    <sheetView tabSelected="1" workbookViewId="0">
      <selection activeCell="G46" sqref="G46"/>
    </sheetView>
  </sheetViews>
  <sheetFormatPr defaultRowHeight="15" x14ac:dyDescent="0.25"/>
  <cols>
    <col min="1" max="1" width="18.7109375" bestFit="1" customWidth="1"/>
    <col min="2" max="2" width="16.7109375" style="1" bestFit="1" customWidth="1"/>
    <col min="3" max="4" width="17" style="1" customWidth="1"/>
  </cols>
  <sheetData>
    <row r="1" spans="1:4" x14ac:dyDescent="0.25">
      <c r="A1" s="2" t="s">
        <v>0</v>
      </c>
      <c r="B1" s="3" t="s">
        <v>1</v>
      </c>
    </row>
    <row r="2" spans="1:4" x14ac:dyDescent="0.25">
      <c r="A2" t="s">
        <v>3</v>
      </c>
      <c r="B2" s="1">
        <v>16170848.060000001</v>
      </c>
    </row>
    <row r="3" spans="1:4" x14ac:dyDescent="0.25">
      <c r="A3" t="s">
        <v>4</v>
      </c>
      <c r="B3" s="1">
        <v>16174053.66</v>
      </c>
      <c r="C3" s="1">
        <f>B3+B2</f>
        <v>32344901.719999999</v>
      </c>
    </row>
    <row r="4" spans="1:4" x14ac:dyDescent="0.25">
      <c r="A4" t="s">
        <v>5</v>
      </c>
      <c r="B4" s="1">
        <v>16178058.390000001</v>
      </c>
      <c r="C4" s="1">
        <f>B4+B3</f>
        <v>32352112.050000001</v>
      </c>
    </row>
    <row r="5" spans="1:4" x14ac:dyDescent="0.25">
      <c r="A5" t="s">
        <v>6</v>
      </c>
      <c r="B5" s="1">
        <v>16182875.390000001</v>
      </c>
      <c r="C5" s="1">
        <f>B5+B4</f>
        <v>32360933.780000001</v>
      </c>
    </row>
    <row r="6" spans="1:4" x14ac:dyDescent="0.25">
      <c r="A6" t="s">
        <v>7</v>
      </c>
      <c r="B6" s="1">
        <v>16184370.99</v>
      </c>
      <c r="C6" s="1">
        <f>B6+B5</f>
        <v>32367246.380000003</v>
      </c>
    </row>
    <row r="7" spans="1:4" x14ac:dyDescent="0.25">
      <c r="A7" t="s">
        <v>8</v>
      </c>
      <c r="B7" s="1">
        <v>32358450.379999999</v>
      </c>
      <c r="C7" s="1">
        <f>B7+B6</f>
        <v>48542821.369999997</v>
      </c>
    </row>
    <row r="8" spans="1:4" x14ac:dyDescent="0.25">
      <c r="A8" t="s">
        <v>9</v>
      </c>
      <c r="B8" s="1">
        <v>16184032.99</v>
      </c>
      <c r="C8" s="1">
        <f>B8+B7</f>
        <v>48542483.369999997</v>
      </c>
    </row>
    <row r="9" spans="1:4" x14ac:dyDescent="0.25">
      <c r="A9" t="s">
        <v>10</v>
      </c>
      <c r="B9" s="1">
        <v>16186509.59</v>
      </c>
      <c r="C9" s="1">
        <f>B9+B8</f>
        <v>32370542.579999998</v>
      </c>
    </row>
    <row r="10" spans="1:4" x14ac:dyDescent="0.25">
      <c r="A10" t="s">
        <v>11</v>
      </c>
      <c r="B10" s="1">
        <v>16187069.189999999</v>
      </c>
      <c r="C10" s="1">
        <f>B10+B9</f>
        <v>32373578.780000001</v>
      </c>
    </row>
    <row r="11" spans="1:4" x14ac:dyDescent="0.25">
      <c r="A11" t="s">
        <v>12</v>
      </c>
      <c r="B11" s="1">
        <v>16199401.189999999</v>
      </c>
      <c r="C11" s="1">
        <f>B11+B10</f>
        <v>32386470.379999999</v>
      </c>
    </row>
    <row r="12" spans="1:4" x14ac:dyDescent="0.25">
      <c r="A12" t="s">
        <v>13</v>
      </c>
      <c r="B12" s="1">
        <v>16193696.789999999</v>
      </c>
      <c r="C12" s="1">
        <f>B12+B11</f>
        <v>32393097.979999997</v>
      </c>
    </row>
    <row r="13" spans="1:4" x14ac:dyDescent="0.25">
      <c r="A13" t="s">
        <v>2</v>
      </c>
      <c r="B13" s="1">
        <v>16197784.390000001</v>
      </c>
      <c r="C13" s="1">
        <f>B13+B12</f>
        <v>32391481.18</v>
      </c>
      <c r="D13" s="1">
        <f>SUM(B2:B13)</f>
        <v>210397151.00999999</v>
      </c>
    </row>
    <row r="14" spans="1:4" x14ac:dyDescent="0.25">
      <c r="A14" t="s">
        <v>14</v>
      </c>
      <c r="B14" s="1">
        <v>16190739.390000001</v>
      </c>
      <c r="C14" s="1">
        <f>B14+B13</f>
        <v>32388523.780000001</v>
      </c>
      <c r="D14" s="1">
        <f>SUM(B3:B14)</f>
        <v>210417042.33999997</v>
      </c>
    </row>
    <row r="15" spans="1:4" x14ac:dyDescent="0.25">
      <c r="A15" t="s">
        <v>15</v>
      </c>
      <c r="B15" s="1">
        <v>16193134.99</v>
      </c>
      <c r="C15" s="1">
        <f>B15+B14</f>
        <v>32383874.380000003</v>
      </c>
      <c r="D15" s="1">
        <f>SUM(B4:B15)</f>
        <v>210436123.67000002</v>
      </c>
    </row>
    <row r="16" spans="1:4" x14ac:dyDescent="0.25">
      <c r="A16" t="s">
        <v>16</v>
      </c>
      <c r="B16" s="1">
        <v>16195197.99</v>
      </c>
      <c r="C16" s="1">
        <f>B16+B15</f>
        <v>32388332.98</v>
      </c>
      <c r="D16" s="1">
        <f>SUM(B5:B16)</f>
        <v>210453263.26999998</v>
      </c>
    </row>
    <row r="17" spans="1:4" x14ac:dyDescent="0.25">
      <c r="A17" t="s">
        <v>17</v>
      </c>
      <c r="B17" s="1">
        <v>16190555.59</v>
      </c>
      <c r="C17" s="1">
        <f>B17+B16</f>
        <v>32385753.579999998</v>
      </c>
      <c r="D17" s="1">
        <f>SUM(B6:B17)</f>
        <v>210460943.47</v>
      </c>
    </row>
    <row r="18" spans="1:4" x14ac:dyDescent="0.25">
      <c r="A18" t="s">
        <v>18</v>
      </c>
      <c r="B18" s="1">
        <v>16190242.189999999</v>
      </c>
      <c r="C18" s="1">
        <f>B18+B17</f>
        <v>32380797.780000001</v>
      </c>
      <c r="D18" s="1">
        <f>SUM(B7:B18)</f>
        <v>210466814.67000002</v>
      </c>
    </row>
    <row r="19" spans="1:4" x14ac:dyDescent="0.25">
      <c r="A19" t="s">
        <v>19</v>
      </c>
      <c r="B19" s="1">
        <v>32387170.719999999</v>
      </c>
      <c r="C19" s="1">
        <f>B19+B18</f>
        <v>48577412.909999996</v>
      </c>
      <c r="D19" s="1">
        <f>SUM(B8:B19)</f>
        <v>210495535.00999999</v>
      </c>
    </row>
    <row r="20" spans="1:4" x14ac:dyDescent="0.25">
      <c r="A20" t="s">
        <v>20</v>
      </c>
      <c r="B20" s="1">
        <v>16195814.66</v>
      </c>
      <c r="C20" s="1">
        <f>B20+B19</f>
        <v>48582985.379999995</v>
      </c>
      <c r="D20" s="1">
        <f>SUM(B9:B20)</f>
        <v>210507316.67999998</v>
      </c>
    </row>
    <row r="21" spans="1:4" x14ac:dyDescent="0.25">
      <c r="A21" t="s">
        <v>21</v>
      </c>
      <c r="B21" s="1">
        <v>16200001.26</v>
      </c>
      <c r="C21" s="1">
        <f>B21+B20</f>
        <v>32395815.920000002</v>
      </c>
      <c r="D21" s="1">
        <f>SUM(B10:B21)</f>
        <v>210520808.34999999</v>
      </c>
    </row>
    <row r="22" spans="1:4" x14ac:dyDescent="0.25">
      <c r="A22" t="s">
        <v>22</v>
      </c>
      <c r="B22" s="1">
        <v>16192767.26</v>
      </c>
      <c r="C22" s="1">
        <f>B22+B21</f>
        <v>32392768.52</v>
      </c>
      <c r="D22" s="1">
        <f>SUM(B11:B22)</f>
        <v>210526506.41999999</v>
      </c>
    </row>
    <row r="23" spans="1:4" x14ac:dyDescent="0.25">
      <c r="A23" t="s">
        <v>23</v>
      </c>
      <c r="B23" s="1">
        <v>16192696.859999999</v>
      </c>
      <c r="C23" s="1">
        <f>B23+B22</f>
        <v>32385464.119999997</v>
      </c>
      <c r="D23" s="1">
        <f>SUM(B12:B23)</f>
        <v>210519802.08999997</v>
      </c>
    </row>
    <row r="24" spans="1:4" x14ac:dyDescent="0.25">
      <c r="A24" t="s">
        <v>24</v>
      </c>
      <c r="B24" s="1">
        <v>16205181.460000001</v>
      </c>
      <c r="C24" s="1">
        <f>B24+B23</f>
        <v>32397878.32</v>
      </c>
      <c r="D24" s="1">
        <f>SUM(B13:B24)</f>
        <v>210531286.76000002</v>
      </c>
    </row>
    <row r="25" spans="1:4" x14ac:dyDescent="0.25">
      <c r="A25" t="s">
        <v>25</v>
      </c>
      <c r="B25" s="1">
        <v>16200197.060000001</v>
      </c>
      <c r="C25" s="1">
        <f>B25+B24</f>
        <v>32405378.520000003</v>
      </c>
      <c r="D25" s="1">
        <f>SUM(B14:B25)</f>
        <v>210533699.42999998</v>
      </c>
    </row>
    <row r="26" spans="1:4" x14ac:dyDescent="0.25">
      <c r="A26" t="s">
        <v>26</v>
      </c>
      <c r="B26" s="1">
        <v>16209559.060000001</v>
      </c>
      <c r="C26" s="1">
        <f>B26+B25</f>
        <v>32409756.120000001</v>
      </c>
      <c r="D26" s="1">
        <f>SUM(B15:B26)</f>
        <v>210552519.09999999</v>
      </c>
    </row>
    <row r="27" spans="1:4" x14ac:dyDescent="0.25">
      <c r="A27" t="s">
        <v>27</v>
      </c>
      <c r="B27" s="1">
        <v>21546577.670000002</v>
      </c>
      <c r="C27" s="1">
        <f>B27+B26</f>
        <v>37756136.730000004</v>
      </c>
      <c r="D27" s="1">
        <f>SUM(B16:B27)</f>
        <v>215905961.78000003</v>
      </c>
    </row>
    <row r="28" spans="1:4" x14ac:dyDescent="0.25">
      <c r="A28" t="s">
        <v>28</v>
      </c>
      <c r="B28" s="1">
        <v>21700053.66</v>
      </c>
      <c r="C28" s="1">
        <f>B28+B27</f>
        <v>43246631.329999998</v>
      </c>
      <c r="D28" s="1">
        <f>SUM(B17:B28)</f>
        <v>221410817.45000002</v>
      </c>
    </row>
    <row r="29" spans="1:4" x14ac:dyDescent="0.25">
      <c r="A29" t="s">
        <v>29</v>
      </c>
      <c r="B29" s="1">
        <v>16227960.26</v>
      </c>
      <c r="C29" s="1">
        <f>B29+B28</f>
        <v>37928013.920000002</v>
      </c>
      <c r="D29" s="1">
        <f>SUM(B18:B29)</f>
        <v>221448222.11999997</v>
      </c>
    </row>
    <row r="30" spans="1:4" x14ac:dyDescent="0.25">
      <c r="A30" t="s">
        <v>30</v>
      </c>
      <c r="B30" s="1">
        <v>16210326.16</v>
      </c>
      <c r="C30" s="1">
        <f>B30+B29</f>
        <v>32438286.420000002</v>
      </c>
      <c r="D30" s="1">
        <f>SUM(B19:B30)</f>
        <v>221468306.08999997</v>
      </c>
    </row>
    <row r="31" spans="1:4" x14ac:dyDescent="0.25">
      <c r="A31" t="s">
        <v>31</v>
      </c>
      <c r="B31" s="1">
        <v>32376183.719999999</v>
      </c>
      <c r="C31" s="1">
        <f>B31+B30</f>
        <v>48586509.879999995</v>
      </c>
      <c r="D31" s="1">
        <f>SUM(B20:B31)</f>
        <v>221457319.09</v>
      </c>
    </row>
    <row r="32" spans="1:4" x14ac:dyDescent="0.25">
      <c r="A32" t="s">
        <v>32</v>
      </c>
      <c r="B32" s="1">
        <v>16117073.300000001</v>
      </c>
      <c r="C32" s="1">
        <f>B32+B31</f>
        <v>48493257.019999996</v>
      </c>
      <c r="D32" s="1">
        <f>SUM(B21:B32)</f>
        <v>221378577.72999999</v>
      </c>
    </row>
    <row r="33" spans="1:4" x14ac:dyDescent="0.25">
      <c r="A33" t="s">
        <v>33</v>
      </c>
      <c r="B33" s="1">
        <v>16121448.9</v>
      </c>
      <c r="C33" s="1">
        <f>B33+B32</f>
        <v>32238522.200000003</v>
      </c>
      <c r="D33" s="1">
        <f>SUM(B22:B33)</f>
        <v>221300025.37</v>
      </c>
    </row>
    <row r="34" spans="1:4" x14ac:dyDescent="0.25">
      <c r="A34" t="s">
        <v>34</v>
      </c>
      <c r="B34" s="1">
        <v>16133771.9</v>
      </c>
      <c r="C34" s="1">
        <f>B34+B33</f>
        <v>32255220.800000001</v>
      </c>
      <c r="D34" s="1">
        <f>SUM(B23:B34)</f>
        <v>221241030.01000005</v>
      </c>
    </row>
    <row r="35" spans="1:4" x14ac:dyDescent="0.25">
      <c r="A35" t="s">
        <v>35</v>
      </c>
      <c r="B35" s="1">
        <v>16135168.5</v>
      </c>
      <c r="C35" s="1">
        <f>B35+B34</f>
        <v>32268940.399999999</v>
      </c>
      <c r="D35" s="1">
        <f>SUM(B24:B35)</f>
        <v>221183501.65000004</v>
      </c>
    </row>
    <row r="36" spans="1:4" x14ac:dyDescent="0.25">
      <c r="A36" t="s">
        <v>36</v>
      </c>
      <c r="B36" s="1">
        <v>16148598.5</v>
      </c>
      <c r="C36" s="1">
        <f>B36+B35</f>
        <v>32283767</v>
      </c>
      <c r="D36" s="1">
        <f>SUM(B25:B36)</f>
        <v>221126918.69000003</v>
      </c>
    </row>
    <row r="37" spans="1:4" x14ac:dyDescent="0.25">
      <c r="A37" t="s">
        <v>37</v>
      </c>
      <c r="B37" s="1">
        <v>16159642.699999999</v>
      </c>
      <c r="C37" s="1">
        <f>B37+B36</f>
        <v>32308241.199999999</v>
      </c>
      <c r="D37" s="1">
        <f>SUM(B26:B37)</f>
        <v>221086364.33000001</v>
      </c>
    </row>
    <row r="38" spans="1:4" x14ac:dyDescent="0.25">
      <c r="A38" t="s">
        <v>38</v>
      </c>
      <c r="B38" s="1">
        <v>16163946.699999999</v>
      </c>
      <c r="C38" s="1">
        <f>B38+B37</f>
        <v>32323589.399999999</v>
      </c>
      <c r="D38" s="1">
        <f>SUM(B27:B38)</f>
        <v>221040751.96999997</v>
      </c>
    </row>
    <row r="39" spans="1:4" x14ac:dyDescent="0.25">
      <c r="A39" t="s">
        <v>39</v>
      </c>
      <c r="B39" s="1">
        <v>16174487.699999999</v>
      </c>
      <c r="C39" s="1">
        <f>B39+B38</f>
        <v>32338434.399999999</v>
      </c>
      <c r="D39" s="1">
        <f>SUM(B28:B39)</f>
        <v>215668661.99999997</v>
      </c>
    </row>
    <row r="40" spans="1:4" x14ac:dyDescent="0.25">
      <c r="A40" t="s">
        <v>40</v>
      </c>
      <c r="B40" s="1">
        <v>16176037.300000001</v>
      </c>
      <c r="C40" s="1">
        <f>B40+B39</f>
        <v>32350525</v>
      </c>
      <c r="D40" s="1">
        <f>SUM(B29:B40)</f>
        <v>210144645.63999999</v>
      </c>
    </row>
    <row r="41" spans="1:4" x14ac:dyDescent="0.25">
      <c r="A41" t="s">
        <v>41</v>
      </c>
      <c r="B41" s="1">
        <v>16179332.9</v>
      </c>
      <c r="C41" s="1">
        <f>B41+B40</f>
        <v>32355370.200000003</v>
      </c>
      <c r="D41" s="1">
        <f>SUM(B30:B41)</f>
        <v>210096018.28</v>
      </c>
    </row>
    <row r="42" spans="1:4" x14ac:dyDescent="0.25">
      <c r="A42" t="s">
        <v>42</v>
      </c>
      <c r="B42" s="1">
        <v>16193662.9</v>
      </c>
      <c r="C42" s="1">
        <f>B42+B41</f>
        <v>32372995.800000001</v>
      </c>
      <c r="D42" s="1">
        <f>SUM(B31:B42)</f>
        <v>210079355.02000001</v>
      </c>
    </row>
    <row r="43" spans="1:4" x14ac:dyDescent="0.25">
      <c r="A43" t="s">
        <v>43</v>
      </c>
      <c r="B43" s="1">
        <v>32389165.399999999</v>
      </c>
      <c r="C43" s="1">
        <f>B43+B42</f>
        <v>48582828.299999997</v>
      </c>
      <c r="D43" s="1">
        <f>SUM(B32:B43)</f>
        <v>210092336.70000002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datasdc</vt:lpstr>
      <vt:lpstr>datasdc (CORR)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Noelle Murray</dc:creator>
  <cp:lastModifiedBy>Lis de Korte</cp:lastModifiedBy>
  <dcterms:created xsi:type="dcterms:W3CDTF">2020-11-11T10:14:22Z</dcterms:created>
  <dcterms:modified xsi:type="dcterms:W3CDTF">2020-11-11T15:58:24Z</dcterms:modified>
</cp:coreProperties>
</file>