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C:\Users\quadr\Downloads\"/>
    </mc:Choice>
  </mc:AlternateContent>
  <xr:revisionPtr revIDLastSave="0" documentId="13_ncr:1000001_{2B5974EB-64CD-E647-A980-4CA1C58C2D08}" xr6:coauthVersionLast="47" xr6:coauthVersionMax="47" xr10:uidLastSave="{00000000-0000-0000-0000-000000000000}"/>
  <bookViews>
    <workbookView xWindow="0" yWindow="390" windowWidth="24210" windowHeight="12885" tabRatio="576" activeTab="1" xr2:uid="{00000000-000D-0000-FFFF-FFFF00000000}"/>
  </bookViews>
  <sheets>
    <sheet name="Challence#17Cover" sheetId="1" r:id="rId1"/>
    <sheet name="Challenge#17Data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" l="1"/>
  <c r="F3" i="2"/>
  <c r="E2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I4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I2" i="2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<sst xmlns="http://schemas.openxmlformats.org/spreadsheetml/2006/main" count="62" uniqueCount="60">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</sst>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vertical="center" wrapText="1"/>
    </xf>
    <xf numFmtId="164" fontId="7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 /><Relationship Id="rId3" Type="http://schemas.openxmlformats.org/officeDocument/2006/relationships/theme" Target="theme/theme1.xml" /><Relationship Id="rId7" Type="http://schemas.openxmlformats.org/officeDocument/2006/relationships/customXml" Target="../customXml/item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calcChain" Target="calcChain.xml" /><Relationship Id="rId5" Type="http://schemas.openxmlformats.org/officeDocument/2006/relationships/sharedStrings" Target="sharedStrings.xml" /><Relationship Id="rId4" Type="http://schemas.openxmlformats.org/officeDocument/2006/relationships/styles" Target="styles.xml" /><Relationship Id="rId9" Type="http://schemas.openxmlformats.org/officeDocument/2006/relationships/customXml" Target="../customXml/item3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 /><Relationship Id="rId2" Type="http://schemas.openxmlformats.org/officeDocument/2006/relationships/hyperlink" Target="https://www.linkedin.com/in/ilgarzarbaliyev/" TargetMode="External" /><Relationship Id="rId1" Type="http://schemas.openxmlformats.org/officeDocument/2006/relationships/image" Target="../media/image1.jpg" /><Relationship Id="rId6" Type="http://schemas.openxmlformats.org/officeDocument/2006/relationships/image" Target="../media/image4.jpg" /><Relationship Id="rId5" Type="http://schemas.openxmlformats.org/officeDocument/2006/relationships/image" Target="../media/image3.png" /><Relationship Id="rId4" Type="http://schemas.openxmlformats.org/officeDocument/2006/relationships/hyperlink" Target="https://twitter.com/IlgarZ" TargetMode="Externa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875" defaultRowHeight="15.75"/>
  <cols>
    <col min="1" max="16384" width="8.875" style="1"/>
  </cols>
  <sheetData>
    <row r="1" spans="8:10" ht="17.25">
      <c r="H1" s="2"/>
      <c r="I1" s="3" t="s">
        <v>0</v>
      </c>
      <c r="J1" s="2"/>
    </row>
    <row r="3" spans="8:10" ht="22.5">
      <c r="H3" s="4"/>
      <c r="I3" s="5" t="s">
        <v>6</v>
      </c>
      <c r="J3" s="4"/>
    </row>
    <row r="14" spans="8:10">
      <c r="H14" s="34" t="s">
        <v>1</v>
      </c>
      <c r="I14" s="34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topLeftCell="F1" zoomScale="75" zoomScaleNormal="75" workbookViewId="0">
      <selection activeCell="F2" sqref="F2"/>
    </sheetView>
  </sheetViews>
  <sheetFormatPr defaultColWidth="8.875" defaultRowHeight="20.100000000000001" customHeight="1"/>
  <cols>
    <col min="1" max="1" width="12.5078125" style="9" customWidth="1"/>
    <col min="2" max="2" width="18.5625" style="12" customWidth="1"/>
    <col min="3" max="4" width="18.5625" style="11" customWidth="1"/>
    <col min="5" max="5" width="18.5625" style="13" customWidth="1"/>
    <col min="6" max="6" width="18.5625" style="12" customWidth="1"/>
    <col min="7" max="7" width="12.5078125" style="8" customWidth="1"/>
    <col min="8" max="9" width="18.5625" style="8" customWidth="1"/>
    <col min="10" max="10" width="12.5078125" style="8" customWidth="1"/>
    <col min="11" max="11" width="15.6015625" style="8" bestFit="1" customWidth="1"/>
    <col min="12" max="12" width="25.55859375" style="8" customWidth="1"/>
    <col min="13" max="13" width="63.62890625" style="8" bestFit="1" customWidth="1"/>
    <col min="14" max="19" width="12.9140625" style="8" customWidth="1"/>
    <col min="20" max="20" width="53.94140625" style="8" bestFit="1" customWidth="1"/>
    <col min="21" max="34" width="11.8359375" style="8" bestFit="1" customWidth="1"/>
    <col min="35" max="35" width="9.4140625" style="8" bestFit="1" customWidth="1"/>
    <col min="36" max="62" width="11.1640625" style="8" bestFit="1" customWidth="1"/>
    <col min="63" max="63" width="8.609375" style="8" bestFit="1" customWidth="1"/>
    <col min="64" max="64" width="9.55078125" style="8" bestFit="1" customWidth="1"/>
    <col min="65" max="95" width="10.35546875" style="8" bestFit="1" customWidth="1"/>
    <col min="96" max="96" width="8.203125" style="8" bestFit="1" customWidth="1"/>
    <col min="97" max="124" width="11.43359375" style="8" bestFit="1" customWidth="1"/>
    <col min="125" max="125" width="9.01171875" style="8" bestFit="1" customWidth="1"/>
    <col min="126" max="154" width="11.1640625" style="8" bestFit="1" customWidth="1"/>
    <col min="155" max="155" width="8.875" style="8" bestFit="1" customWidth="1"/>
    <col min="156" max="156" width="9.55078125" style="8" bestFit="1" customWidth="1"/>
    <col min="157" max="186" width="11.1640625" style="8" bestFit="1" customWidth="1"/>
    <col min="187" max="187" width="8.609375" style="8" bestFit="1" customWidth="1"/>
    <col min="188" max="217" width="11.56640625" style="8" bestFit="1" customWidth="1"/>
    <col min="218" max="218" width="9.14453125" style="8" bestFit="1" customWidth="1"/>
    <col min="219" max="249" width="11.1640625" style="8" bestFit="1" customWidth="1"/>
    <col min="250" max="250" width="8.875" style="8" bestFit="1" customWidth="1"/>
    <col min="251" max="251" width="9.55078125" style="8" bestFit="1" customWidth="1"/>
    <col min="252" max="252" width="9.81640625" style="8" bestFit="1" customWidth="1"/>
    <col min="253" max="281" width="11.02734375" style="8" bestFit="1" customWidth="1"/>
    <col min="282" max="282" width="8.609375" style="8" bestFit="1" customWidth="1"/>
    <col min="283" max="305" width="11.1640625" style="8" bestFit="1" customWidth="1"/>
    <col min="306" max="306" width="8.875" style="8" bestFit="1" customWidth="1"/>
    <col min="307" max="337" width="11.56640625" style="8" bestFit="1" customWidth="1"/>
    <col min="338" max="338" width="9.14453125" style="8" bestFit="1" customWidth="1"/>
    <col min="339" max="339" width="9.55078125" style="8" bestFit="1" customWidth="1"/>
    <col min="340" max="360" width="11.1640625" style="8" bestFit="1" customWidth="1"/>
    <col min="361" max="361" width="8.875" style="8" bestFit="1" customWidth="1"/>
    <col min="362" max="362" width="9.55078125" style="8" bestFit="1" customWidth="1"/>
    <col min="363" max="363" width="9.81640625" style="8" bestFit="1" customWidth="1"/>
    <col min="364" max="364" width="11.02734375" style="8" bestFit="1" customWidth="1"/>
    <col min="365" max="16384" width="8.875" style="8"/>
  </cols>
  <sheetData>
    <row r="1" spans="1:364" ht="50.1" customHeight="1" thickTop="1" thickBot="1">
      <c r="A1" s="29" t="s">
        <v>9</v>
      </c>
      <c r="B1" s="19" t="s">
        <v>10</v>
      </c>
      <c r="C1" s="20" t="s">
        <v>11</v>
      </c>
      <c r="D1" s="20" t="s">
        <v>12</v>
      </c>
      <c r="E1" s="21" t="s">
        <v>13</v>
      </c>
      <c r="F1" s="22" t="s">
        <v>14</v>
      </c>
      <c r="M1" s="7" t="s">
        <v>5</v>
      </c>
    </row>
    <row r="2" spans="1:364" s="9" customFormat="1" ht="35.1" customHeight="1" thickTop="1" thickBot="1">
      <c r="A2" s="30" t="s">
        <v>27</v>
      </c>
      <c r="B2" s="14">
        <v>152834.71866552287</v>
      </c>
      <c r="C2" s="15">
        <v>44876</v>
      </c>
      <c r="D2" s="15">
        <v>44881</v>
      </c>
      <c r="E2" s="32">
        <f>IF(D2&gt;(C2+4),D2-(C2+4),0)</f>
        <v>1</v>
      </c>
      <c r="F2" s="16">
        <f>3%*B2*E2</f>
        <v>4585.0415599656862</v>
      </c>
      <c r="H2" s="23" t="s">
        <v>15</v>
      </c>
      <c r="I2" s="27">
        <f>SUM(E2:E35)</f>
        <v>72</v>
      </c>
      <c r="K2" s="25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5.1" customHeight="1" thickTop="1" thickBot="1">
      <c r="A3" s="30" t="s">
        <v>28</v>
      </c>
      <c r="B3" s="14">
        <v>421689.61963687174</v>
      </c>
      <c r="C3" s="15">
        <v>44876</v>
      </c>
      <c r="D3" s="15">
        <v>44886</v>
      </c>
      <c r="E3" s="32">
        <f t="shared" ref="E3:E35" si="0">IF(D3&gt;(C3+4),D3-(C3+4),0)</f>
        <v>6</v>
      </c>
      <c r="F3" s="16">
        <f>3%*B3*E3</f>
        <v>75904.131534636908</v>
      </c>
      <c r="K3" s="24"/>
      <c r="M3" s="10" t="s">
        <v>22</v>
      </c>
    </row>
    <row r="4" spans="1:364" ht="35.1" customHeight="1" thickTop="1" thickBot="1">
      <c r="A4" s="30" t="s">
        <v>29</v>
      </c>
      <c r="B4" s="14">
        <v>421064.33357758319</v>
      </c>
      <c r="C4" s="15">
        <v>44877</v>
      </c>
      <c r="D4" s="15">
        <v>44887</v>
      </c>
      <c r="E4" s="32">
        <f t="shared" si="0"/>
        <v>6</v>
      </c>
      <c r="F4" s="16">
        <f t="shared" ref="F3:F35" si="1">3%*B4*E4</f>
        <v>75791.580043964976</v>
      </c>
      <c r="H4" s="23" t="s">
        <v>14</v>
      </c>
      <c r="I4" s="28">
        <f>SUM(F2:F35)</f>
        <v>744654.02873991057</v>
      </c>
      <c r="K4" s="26">
        <v>744654.03</v>
      </c>
      <c r="M4" s="8" t="s">
        <v>16</v>
      </c>
    </row>
    <row r="5" spans="1:364" ht="35.1" customHeight="1" thickTop="1">
      <c r="A5" s="30" t="s">
        <v>30</v>
      </c>
      <c r="B5" s="14">
        <v>526242.31334746454</v>
      </c>
      <c r="C5" s="15">
        <v>44877</v>
      </c>
      <c r="D5" s="15">
        <v>44885</v>
      </c>
      <c r="E5" s="32">
        <f t="shared" si="0"/>
        <v>4</v>
      </c>
      <c r="F5" s="16">
        <f t="shared" si="1"/>
        <v>63149.077601695746</v>
      </c>
      <c r="M5" s="8" t="s">
        <v>25</v>
      </c>
    </row>
    <row r="6" spans="1:364" ht="35.1" customHeight="1">
      <c r="A6" s="30" t="s">
        <v>31</v>
      </c>
      <c r="B6" s="14">
        <v>172490.51185501763</v>
      </c>
      <c r="C6" s="15">
        <v>44879</v>
      </c>
      <c r="D6" s="15">
        <v>44884</v>
      </c>
      <c r="E6" s="32">
        <f t="shared" si="0"/>
        <v>1</v>
      </c>
      <c r="F6" s="16">
        <f t="shared" si="1"/>
        <v>5174.7153556505282</v>
      </c>
      <c r="M6" s="10" t="s">
        <v>17</v>
      </c>
    </row>
    <row r="7" spans="1:364" ht="35.1" customHeight="1">
      <c r="A7" s="30" t="s">
        <v>32</v>
      </c>
      <c r="B7" s="14">
        <v>270464.60821140592</v>
      </c>
      <c r="C7" s="15">
        <v>44875</v>
      </c>
      <c r="D7" s="15">
        <v>44881</v>
      </c>
      <c r="E7" s="32">
        <f t="shared" si="0"/>
        <v>2</v>
      </c>
      <c r="F7" s="16">
        <f t="shared" si="1"/>
        <v>16227.876492684354</v>
      </c>
    </row>
    <row r="8" spans="1:364" ht="35.1" customHeight="1">
      <c r="A8" s="30" t="s">
        <v>33</v>
      </c>
      <c r="B8" s="14">
        <v>413508.05305587815</v>
      </c>
      <c r="C8" s="15">
        <v>44875</v>
      </c>
      <c r="D8" s="15">
        <v>44877</v>
      </c>
      <c r="E8" s="32">
        <f t="shared" si="0"/>
        <v>0</v>
      </c>
      <c r="F8" s="16">
        <f t="shared" si="1"/>
        <v>0</v>
      </c>
      <c r="H8" s="33"/>
      <c r="M8" s="10" t="s">
        <v>23</v>
      </c>
    </row>
    <row r="9" spans="1:364" ht="35.1" customHeight="1">
      <c r="A9" s="30" t="s">
        <v>34</v>
      </c>
      <c r="B9" s="14">
        <v>438240.59826595325</v>
      </c>
      <c r="C9" s="15">
        <v>44876</v>
      </c>
      <c r="D9" s="15">
        <v>44878</v>
      </c>
      <c r="E9" s="32">
        <f t="shared" si="0"/>
        <v>0</v>
      </c>
      <c r="F9" s="16">
        <f t="shared" si="1"/>
        <v>0</v>
      </c>
      <c r="H9" s="33"/>
      <c r="M9" s="8" t="s">
        <v>26</v>
      </c>
    </row>
    <row r="10" spans="1:364" ht="35.1" customHeight="1">
      <c r="A10" s="30" t="s">
        <v>35</v>
      </c>
      <c r="B10" s="14">
        <v>277481.08424095146</v>
      </c>
      <c r="C10" s="15">
        <v>44877</v>
      </c>
      <c r="D10" s="15">
        <v>44885</v>
      </c>
      <c r="E10" s="32">
        <f t="shared" si="0"/>
        <v>4</v>
      </c>
      <c r="F10" s="16">
        <f t="shared" si="1"/>
        <v>33297.730108914177</v>
      </c>
      <c r="H10" s="33"/>
      <c r="M10" s="8" t="s">
        <v>18</v>
      </c>
    </row>
    <row r="11" spans="1:364" ht="35.1" customHeight="1">
      <c r="A11" s="30" t="s">
        <v>36</v>
      </c>
      <c r="B11" s="14">
        <v>172899.33870880376</v>
      </c>
      <c r="C11" s="15">
        <v>44877</v>
      </c>
      <c r="D11" s="15">
        <v>44880</v>
      </c>
      <c r="E11" s="32">
        <f t="shared" si="0"/>
        <v>0</v>
      </c>
      <c r="F11" s="16">
        <f t="shared" si="1"/>
        <v>0</v>
      </c>
    </row>
    <row r="12" spans="1:364" ht="35.1" customHeight="1">
      <c r="A12" s="30" t="s">
        <v>37</v>
      </c>
      <c r="B12" s="14">
        <v>223140.39965761674</v>
      </c>
      <c r="C12" s="15">
        <v>44877</v>
      </c>
      <c r="D12" s="15">
        <v>44881</v>
      </c>
      <c r="E12" s="32">
        <f t="shared" si="0"/>
        <v>0</v>
      </c>
      <c r="F12" s="16">
        <f t="shared" si="1"/>
        <v>0</v>
      </c>
      <c r="M12" s="10" t="s">
        <v>24</v>
      </c>
    </row>
    <row r="13" spans="1:364" ht="35.1" customHeight="1">
      <c r="A13" s="30" t="s">
        <v>38</v>
      </c>
      <c r="B13" s="14">
        <v>335146.56969219749</v>
      </c>
      <c r="C13" s="15">
        <v>44880</v>
      </c>
      <c r="D13" s="15">
        <v>44889</v>
      </c>
      <c r="E13" s="32">
        <f t="shared" si="0"/>
        <v>5</v>
      </c>
      <c r="F13" s="16">
        <f t="shared" si="1"/>
        <v>50271.98545382962</v>
      </c>
      <c r="M13" s="8" t="s">
        <v>19</v>
      </c>
    </row>
    <row r="14" spans="1:364" ht="35.1" customHeight="1">
      <c r="A14" s="30" t="s">
        <v>39</v>
      </c>
      <c r="B14" s="14">
        <v>187547.14976234594</v>
      </c>
      <c r="C14" s="15">
        <v>44875</v>
      </c>
      <c r="D14" s="15">
        <v>44885</v>
      </c>
      <c r="E14" s="32">
        <f t="shared" si="0"/>
        <v>6</v>
      </c>
      <c r="F14" s="16">
        <f t="shared" si="1"/>
        <v>33758.486957222267</v>
      </c>
      <c r="M14" s="8" t="s">
        <v>20</v>
      </c>
    </row>
    <row r="15" spans="1:364" ht="35.1" customHeight="1">
      <c r="A15" s="30" t="s">
        <v>40</v>
      </c>
      <c r="B15" s="14">
        <v>281511.24986489397</v>
      </c>
      <c r="C15" s="15">
        <v>44876</v>
      </c>
      <c r="D15" s="15">
        <v>44879</v>
      </c>
      <c r="E15" s="32">
        <f t="shared" si="0"/>
        <v>0</v>
      </c>
      <c r="F15" s="16">
        <f t="shared" si="1"/>
        <v>0</v>
      </c>
      <c r="M15" s="8" t="s">
        <v>21</v>
      </c>
    </row>
    <row r="16" spans="1:364" ht="35.1" customHeight="1">
      <c r="A16" s="30" t="s">
        <v>41</v>
      </c>
      <c r="B16" s="14">
        <v>205924.3780343862</v>
      </c>
      <c r="C16" s="15">
        <v>44875</v>
      </c>
      <c r="D16" s="15">
        <v>44877</v>
      </c>
      <c r="E16" s="32">
        <f t="shared" si="0"/>
        <v>0</v>
      </c>
      <c r="F16" s="16">
        <f t="shared" si="1"/>
        <v>0</v>
      </c>
    </row>
    <row r="17" spans="1:6" ht="35.1" customHeight="1">
      <c r="A17" s="30" t="s">
        <v>42</v>
      </c>
      <c r="B17" s="14">
        <v>542310.52521138988</v>
      </c>
      <c r="C17" s="15">
        <v>44877</v>
      </c>
      <c r="D17" s="15">
        <v>44883</v>
      </c>
      <c r="E17" s="32">
        <f t="shared" si="0"/>
        <v>2</v>
      </c>
      <c r="F17" s="16">
        <f t="shared" si="1"/>
        <v>32538.631512683391</v>
      </c>
    </row>
    <row r="18" spans="1:6" ht="35.1" customHeight="1">
      <c r="A18" s="30" t="s">
        <v>43</v>
      </c>
      <c r="B18" s="14">
        <v>154218.19031151617</v>
      </c>
      <c r="C18" s="15">
        <v>44875</v>
      </c>
      <c r="D18" s="15">
        <v>44885</v>
      </c>
      <c r="E18" s="32">
        <f t="shared" si="0"/>
        <v>6</v>
      </c>
      <c r="F18" s="16">
        <f t="shared" si="1"/>
        <v>27759.274256072909</v>
      </c>
    </row>
    <row r="19" spans="1:6" ht="35.1" customHeight="1">
      <c r="A19" s="30" t="s">
        <v>44</v>
      </c>
      <c r="B19" s="14">
        <v>209512.44918089919</v>
      </c>
      <c r="C19" s="15">
        <v>44875</v>
      </c>
      <c r="D19" s="15">
        <v>44878</v>
      </c>
      <c r="E19" s="32">
        <f t="shared" si="0"/>
        <v>0</v>
      </c>
      <c r="F19" s="16">
        <f t="shared" si="1"/>
        <v>0</v>
      </c>
    </row>
    <row r="20" spans="1:6" ht="35.1" customHeight="1">
      <c r="A20" s="30" t="s">
        <v>45</v>
      </c>
      <c r="B20" s="14">
        <v>404200.97851164744</v>
      </c>
      <c r="C20" s="15">
        <v>44876</v>
      </c>
      <c r="D20" s="15">
        <v>44877</v>
      </c>
      <c r="E20" s="32">
        <f t="shared" si="0"/>
        <v>0</v>
      </c>
      <c r="F20" s="16">
        <f t="shared" si="1"/>
        <v>0</v>
      </c>
    </row>
    <row r="21" spans="1:6" ht="35.1" customHeight="1">
      <c r="A21" s="30" t="s">
        <v>46</v>
      </c>
      <c r="B21" s="14">
        <v>307304.83240745077</v>
      </c>
      <c r="C21" s="15">
        <v>44877</v>
      </c>
      <c r="D21" s="15">
        <v>44878</v>
      </c>
      <c r="E21" s="32">
        <f t="shared" si="0"/>
        <v>0</v>
      </c>
      <c r="F21" s="16">
        <f t="shared" si="1"/>
        <v>0</v>
      </c>
    </row>
    <row r="22" spans="1:6" ht="35.1" customHeight="1">
      <c r="A22" s="30" t="s">
        <v>47</v>
      </c>
      <c r="B22" s="14">
        <v>361454.38348737999</v>
      </c>
      <c r="C22" s="15">
        <v>44879</v>
      </c>
      <c r="D22" s="15">
        <v>44884</v>
      </c>
      <c r="E22" s="32">
        <f t="shared" si="0"/>
        <v>1</v>
      </c>
      <c r="F22" s="16">
        <f t="shared" si="1"/>
        <v>10843.631504621399</v>
      </c>
    </row>
    <row r="23" spans="1:6" ht="35.1" customHeight="1">
      <c r="A23" s="30" t="s">
        <v>44</v>
      </c>
      <c r="B23" s="14">
        <v>421492.10870209197</v>
      </c>
      <c r="C23" s="15">
        <v>44880</v>
      </c>
      <c r="D23" s="15">
        <v>44886</v>
      </c>
      <c r="E23" s="32">
        <f t="shared" si="0"/>
        <v>2</v>
      </c>
      <c r="F23" s="16">
        <f t="shared" si="1"/>
        <v>25289.526522125518</v>
      </c>
    </row>
    <row r="24" spans="1:6" ht="35.1" customHeight="1">
      <c r="A24" s="30" t="s">
        <v>48</v>
      </c>
      <c r="B24" s="14">
        <v>331674.01723293774</v>
      </c>
      <c r="C24" s="15">
        <v>44875</v>
      </c>
      <c r="D24" s="15">
        <v>44878</v>
      </c>
      <c r="E24" s="32">
        <f t="shared" si="0"/>
        <v>0</v>
      </c>
      <c r="F24" s="16">
        <f t="shared" si="1"/>
        <v>0</v>
      </c>
    </row>
    <row r="25" spans="1:6" ht="35.1" customHeight="1">
      <c r="A25" s="30" t="s">
        <v>49</v>
      </c>
      <c r="B25" s="14">
        <v>424572.51392821455</v>
      </c>
      <c r="C25" s="15">
        <v>44876</v>
      </c>
      <c r="D25" s="15">
        <v>44882</v>
      </c>
      <c r="E25" s="32">
        <f t="shared" si="0"/>
        <v>2</v>
      </c>
      <c r="F25" s="16">
        <f t="shared" si="1"/>
        <v>25474.350835692872</v>
      </c>
    </row>
    <row r="26" spans="1:6" ht="35.1" customHeight="1">
      <c r="A26" s="30" t="s">
        <v>50</v>
      </c>
      <c r="B26" s="14">
        <v>284581.88701099879</v>
      </c>
      <c r="C26" s="15">
        <v>44876</v>
      </c>
      <c r="D26" s="15">
        <v>44878</v>
      </c>
      <c r="E26" s="32">
        <f t="shared" si="0"/>
        <v>0</v>
      </c>
      <c r="F26" s="16">
        <f t="shared" si="1"/>
        <v>0</v>
      </c>
    </row>
    <row r="27" spans="1:6" ht="35.1" customHeight="1">
      <c r="A27" s="30" t="s">
        <v>51</v>
      </c>
      <c r="B27" s="14">
        <v>207637.58549964614</v>
      </c>
      <c r="C27" s="15">
        <v>44876</v>
      </c>
      <c r="D27" s="15">
        <v>44886</v>
      </c>
      <c r="E27" s="32">
        <f t="shared" si="0"/>
        <v>6</v>
      </c>
      <c r="F27" s="16">
        <f t="shared" si="1"/>
        <v>37374.765389936307</v>
      </c>
    </row>
    <row r="28" spans="1:6" ht="35.1" customHeight="1">
      <c r="A28" s="30" t="s">
        <v>52</v>
      </c>
      <c r="B28" s="14">
        <v>403636.84383868438</v>
      </c>
      <c r="C28" s="15">
        <v>44879</v>
      </c>
      <c r="D28" s="15">
        <v>44882</v>
      </c>
      <c r="E28" s="32">
        <f t="shared" si="0"/>
        <v>0</v>
      </c>
      <c r="F28" s="16">
        <f t="shared" si="1"/>
        <v>0</v>
      </c>
    </row>
    <row r="29" spans="1:6" ht="35.1" customHeight="1">
      <c r="A29" s="30" t="s">
        <v>53</v>
      </c>
      <c r="B29" s="14">
        <v>313511.33095599036</v>
      </c>
      <c r="C29" s="15">
        <v>44880</v>
      </c>
      <c r="D29" s="15">
        <v>44884</v>
      </c>
      <c r="E29" s="32">
        <f t="shared" si="0"/>
        <v>0</v>
      </c>
      <c r="F29" s="16">
        <f t="shared" si="1"/>
        <v>0</v>
      </c>
    </row>
    <row r="30" spans="1:6" ht="35.1" customHeight="1">
      <c r="A30" s="30" t="s">
        <v>54</v>
      </c>
      <c r="B30" s="14">
        <v>373050.06920224044</v>
      </c>
      <c r="C30" s="15">
        <v>44880</v>
      </c>
      <c r="D30" s="15">
        <v>44888</v>
      </c>
      <c r="E30" s="32">
        <f t="shared" si="0"/>
        <v>4</v>
      </c>
      <c r="F30" s="16">
        <f t="shared" si="1"/>
        <v>44766.008304268849</v>
      </c>
    </row>
    <row r="31" spans="1:6" ht="35.1" customHeight="1">
      <c r="A31" s="30" t="s">
        <v>55</v>
      </c>
      <c r="B31" s="14">
        <v>531851.12349987717</v>
      </c>
      <c r="C31" s="15">
        <v>44875</v>
      </c>
      <c r="D31" s="15">
        <v>44884</v>
      </c>
      <c r="E31" s="32">
        <f t="shared" si="0"/>
        <v>5</v>
      </c>
      <c r="F31" s="16">
        <f t="shared" si="1"/>
        <v>79777.668524981578</v>
      </c>
    </row>
    <row r="32" spans="1:6" ht="35.1" customHeight="1">
      <c r="A32" s="30" t="s">
        <v>56</v>
      </c>
      <c r="B32" s="14">
        <v>221596.60495110939</v>
      </c>
      <c r="C32" s="15">
        <v>44877</v>
      </c>
      <c r="D32" s="15">
        <v>44881</v>
      </c>
      <c r="E32" s="32">
        <f t="shared" si="0"/>
        <v>0</v>
      </c>
      <c r="F32" s="16">
        <f t="shared" si="1"/>
        <v>0</v>
      </c>
    </row>
    <row r="33" spans="1:6" ht="35.1" customHeight="1">
      <c r="A33" s="30" t="s">
        <v>57</v>
      </c>
      <c r="B33" s="14">
        <v>537395.1927445248</v>
      </c>
      <c r="C33" s="15">
        <v>44876</v>
      </c>
      <c r="D33" s="15">
        <v>44884</v>
      </c>
      <c r="E33" s="32">
        <f t="shared" si="0"/>
        <v>4</v>
      </c>
      <c r="F33" s="16">
        <f t="shared" si="1"/>
        <v>64487.423129342977</v>
      </c>
    </row>
    <row r="34" spans="1:6" ht="35.1" customHeight="1">
      <c r="A34" s="30" t="s">
        <v>58</v>
      </c>
      <c r="B34" s="14">
        <v>254547.49101080326</v>
      </c>
      <c r="C34" s="15">
        <v>44877</v>
      </c>
      <c r="D34" s="15">
        <v>44886</v>
      </c>
      <c r="E34" s="32">
        <f t="shared" si="0"/>
        <v>5</v>
      </c>
      <c r="F34" s="16">
        <f t="shared" si="1"/>
        <v>38182.123651620488</v>
      </c>
    </row>
    <row r="35" spans="1:6" ht="35.1" customHeight="1" thickBot="1">
      <c r="A35" s="31" t="s">
        <v>59</v>
      </c>
      <c r="B35" s="17">
        <v>505100.99682992697</v>
      </c>
      <c r="C35" s="18">
        <v>44879</v>
      </c>
      <c r="D35" s="18">
        <v>44879</v>
      </c>
      <c r="E35" s="32">
        <f t="shared" si="0"/>
        <v>0</v>
      </c>
      <c r="F35" s="16">
        <f t="shared" si="1"/>
        <v>0</v>
      </c>
    </row>
    <row r="36" spans="1:6" ht="20.100000000000001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www.w3.org/2000/xmlns/"/>
    <ds:schemaRef ds:uri="a08ef4ae-eb2d-43fd-9aa1-597ac51ccd6f"/>
    <ds:schemaRef ds:uri="http://schemas.microsoft.com/office/infopath/2007/PartnerControls"/>
    <ds:schemaRef ds:uri="86b59944-c92b-47ac-9d30-5bf03be2cde5"/>
    <ds:schemaRef ds:uri="http://www.w3.org/2001/XMLSchema-instance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2023-05-21T20:01:57Z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