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56271793-2058-4EA2-AED9-642D06AE4CCE}" xr6:coauthVersionLast="43" xr6:coauthVersionMax="43" xr10:uidLastSave="{00000000-0000-0000-0000-000000000000}"/>
  <bookViews>
    <workbookView xWindow="-120" yWindow="-120" windowWidth="20730" windowHeight="11160" activeTab="1" xr2:uid="{C0562F7A-8760-4996-BF93-5D94F9DBFB9C}"/>
  </bookViews>
  <sheets>
    <sheet name="Sheet2" sheetId="2" r:id="rId1"/>
    <sheet name="expected result" sheetId="3" r:id="rId2"/>
    <sheet name="Sheet1" sheetId="1" r:id="rId3"/>
  </sheets>
  <calcPr calcId="191029"/>
  <pivotCaches>
    <pivotCache cacheId="151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PR_41273895-88ff-430b-967e-ca7ac1342c5a" name="CPR" connection="Query - CPR"/>
          <x15:modelTable id="DPR_7c42cb9c-3ca8-4b14-b3c4-8fd0b67f993e" name="DPR" connection="Query - DPR"/>
          <x15:modelTable id="Stock_f187de25-cede-478f-9345-ca90fa1283cc" name="Stock" connection="Query - Stock"/>
        </x15:modelTables>
        <x15:modelRelationships>
          <x15:modelRelationship fromTable="CPR" fromColumn="Stock" toTable="Stock" toColumn="Stock"/>
          <x15:modelRelationship fromTable="DPR" fromColumn="Stock" toTable="Stock" toColumn="Stock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14" i="3"/>
  <c r="I15" i="3"/>
  <c r="I8" i="3"/>
  <c r="H9" i="3"/>
  <c r="H10" i="3"/>
  <c r="H11" i="3"/>
  <c r="H12" i="3"/>
  <c r="J12" i="3" s="1"/>
  <c r="H13" i="3"/>
  <c r="J13" i="3" s="1"/>
  <c r="H14" i="3"/>
  <c r="J14" i="3" s="1"/>
  <c r="H15" i="3"/>
  <c r="H8" i="3"/>
  <c r="J8" i="3" s="1"/>
  <c r="J9" i="3"/>
  <c r="J10" i="3"/>
  <c r="J11" i="3"/>
  <c r="J1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42C502-A987-4191-95BB-83345D82F786}" name="Query - CPR" description="Connection to the 'CPR' query in the workbook." type="100" refreshedVersion="6" minRefreshableVersion="5">
    <extLst>
      <ext xmlns:x15="http://schemas.microsoft.com/office/spreadsheetml/2010/11/main" uri="{DE250136-89BD-433C-8126-D09CA5730AF9}">
        <x15:connection id="64b56a48-6d74-49e3-a756-2320248af7b4"/>
      </ext>
    </extLst>
  </connection>
  <connection id="2" xr16:uid="{633F106A-B26B-45E1-BF72-4F7842425DAA}" name="Query - DPR" description="Connection to the 'DPR' query in the workbook." type="100" refreshedVersion="6" minRefreshableVersion="5">
    <extLst>
      <ext xmlns:x15="http://schemas.microsoft.com/office/spreadsheetml/2010/11/main" uri="{DE250136-89BD-433C-8126-D09CA5730AF9}">
        <x15:connection id="1e6b3c7c-403d-4d4a-9b5a-998c7f1791be"/>
      </ext>
    </extLst>
  </connection>
  <connection id="3" xr16:uid="{F9566ECF-7018-43D5-B8E9-B3EFFA6E1535}" name="Query - Stock" description="Connection to the 'Stock' query in the workbook." type="100" refreshedVersion="6" minRefreshableVersion="5">
    <extLst>
      <ext xmlns:x15="http://schemas.microsoft.com/office/spreadsheetml/2010/11/main" uri="{DE250136-89BD-433C-8126-D09CA5730AF9}">
        <x15:connection id="36cef27c-cebd-4b05-9787-c5aa69cd9b13"/>
      </ext>
    </extLst>
  </connection>
  <connection id="4" xr16:uid="{9D69B415-09F4-48B6-BC9E-DCDB067DE7F6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<sst xmlns="http://schemas.openxmlformats.org/spreadsheetml/2006/main" count="213" uniqueCount="39">
  <si>
    <t>Stock</t>
  </si>
  <si>
    <t>a1</t>
  </si>
  <si>
    <t>a2</t>
  </si>
  <si>
    <t>a3</t>
  </si>
  <si>
    <t>a4</t>
  </si>
  <si>
    <t>a5</t>
  </si>
  <si>
    <t xml:space="preserve">Prod 1 </t>
  </si>
  <si>
    <t>Prod 2</t>
  </si>
  <si>
    <t>Prod 3</t>
  </si>
  <si>
    <t>Prod 4</t>
  </si>
  <si>
    <t>Prod 5</t>
  </si>
  <si>
    <t xml:space="preserve">Stock </t>
  </si>
  <si>
    <t>a</t>
  </si>
  <si>
    <t>g</t>
  </si>
  <si>
    <t>h</t>
  </si>
  <si>
    <t>j</t>
  </si>
  <si>
    <t>o</t>
  </si>
  <si>
    <t>p</t>
  </si>
  <si>
    <t>r</t>
  </si>
  <si>
    <t>a6</t>
  </si>
  <si>
    <t>Prod 6</t>
  </si>
  <si>
    <t>Prod 1</t>
  </si>
  <si>
    <t>Grand Total</t>
  </si>
  <si>
    <t>CPR End Date</t>
  </si>
  <si>
    <t xml:space="preserve">CPR Price </t>
  </si>
  <si>
    <t xml:space="preserve">DPR Policy </t>
  </si>
  <si>
    <t xml:space="preserve">SupplierName </t>
  </si>
  <si>
    <t>Customer  Name</t>
  </si>
  <si>
    <t>DPR Price</t>
  </si>
  <si>
    <t>SupplierName</t>
  </si>
  <si>
    <t>CPR Price</t>
  </si>
  <si>
    <t>Count of Customer  Name</t>
  </si>
  <si>
    <t xml:space="preserve">DPR Price </t>
  </si>
  <si>
    <t>Margin</t>
  </si>
  <si>
    <t xml:space="preserve">CPR Table </t>
  </si>
  <si>
    <t>DPR Table</t>
  </si>
  <si>
    <t>STOCK Table</t>
  </si>
  <si>
    <t xml:space="preserve">DPR Policy End Date </t>
  </si>
  <si>
    <t>DPR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</si>
</sst>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pivotButton="1"/>
    <xf numFmtId="0" fontId="1" fillId="0" borderId="2" xfId="0" applyFont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NumberFormat="1"/>
    <xf numFmtId="0" fontId="1" fillId="2" borderId="2" xfId="0" applyFont="1" applyFill="1" applyBorder="1"/>
    <xf numFmtId="14" fontId="1" fillId="0" borderId="0" xfId="0" applyNumberFormat="1" applyFont="1"/>
    <xf numFmtId="0" fontId="1" fillId="2" borderId="0" xfId="0" applyFont="1" applyFill="1" applyBorder="1"/>
    <xf numFmtId="14" fontId="0" fillId="2" borderId="1" xfId="0" applyNumberFormat="1" applyFont="1" applyFill="1" applyBorder="1"/>
  </cellXfs>
  <cellStyles count="1">
    <cellStyle name="Normal" xfId="0" builtinId="0"/>
  </cellStyles>
  <dxfs count="1"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n" refreshedDate="43668.805050462965" createdVersion="5" refreshedVersion="6" minRefreshableVersion="3" recordCount="0" supportSubquery="1" supportAdvancedDrill="1" xr:uid="{AFC2672F-87CE-4922-83E5-46576598276B}">
  <cacheSource type="external" connectionId="4"/>
  <cacheFields count="6">
    <cacheField name="[CPR].[SupplierName].[SupplierName]" caption="SupplierName" numFmtId="0" hierarchy="1" level="1">
      <sharedItems count="6">
        <s v="Prod 1"/>
        <s v="Prod 2"/>
        <s v="Prod 3"/>
        <s v="Prod 4"/>
        <s v="Prod 5"/>
        <s v="Prod 6"/>
      </sharedItems>
    </cacheField>
    <cacheField name="[CPR].[CPR End Date].[CPR End Date]" caption="CPR End Date" numFmtId="0" hierarchy="2" level="1">
      <sharedItems containsSemiMixedTypes="0" containsNonDate="0" containsDate="1" containsString="0" minDate="2019-08-01T00:00:00" maxDate="2019-08-02T00:00:00" count="1">
        <d v="2019-08-01T00:00:00"/>
      </sharedItems>
    </cacheField>
    <cacheField name="[CPR].[Stock].[Stock]" caption="Stock" numFmtId="0" level="1">
      <sharedItems count="6">
        <s v="a1"/>
        <s v="a2"/>
        <s v="a3"/>
        <s v="a4"/>
        <s v="a5"/>
        <s v="a6"/>
      </sharedItems>
    </cacheField>
    <cacheField name="[CPR].[CPR Price].[CPR Price]" caption="CPR Price" numFmtId="0" hierarchy="3" level="1">
      <sharedItems containsSemiMixedTypes="0" containsString="0" containsNumber="1" containsInteger="1" minValue="2" maxValue="2" count="1">
        <n v="2"/>
      </sharedItems>
      <extLst>
        <ext xmlns:x15="http://schemas.microsoft.com/office/spreadsheetml/2010/11/main" uri="{4F2E5C28-24EA-4eb8-9CBF-B6C8F9C3D259}">
          <x15:cachedUniqueNames>
            <x15:cachedUniqueName index="0" name="[CPR].[CPR Price].&amp;[2]"/>
          </x15:cachedUniqueNames>
        </ext>
      </extLst>
    </cacheField>
    <cacheField name="[DPR].[Customer  Name].[Customer  Name]" caption="Customer  Name" numFmtId="0" hierarchy="6" level="1">
      <sharedItems count="7">
        <s v="a"/>
        <s v="g"/>
        <s v="h"/>
        <s v="j"/>
        <s v="o"/>
        <s v="p"/>
        <s v="r"/>
      </sharedItems>
    </cacheField>
    <cacheField name="[Measures].[Count of Customer  Name]" caption="Count of Customer  Name" numFmtId="0" hierarchy="9" level="32767"/>
  </cacheFields>
  <cacheHierarchies count="17">
    <cacheHierarchy uniqueName="[CPR].[Stock]" caption="Stock" attribute="1" defaultMemberUniqueName="[CPR].[Stock].[All]" allUniqueName="[CPR].[Stock].[All]" dimensionUniqueName="[CPR]" displayFolder="" count="2" memberValueDatatype="130" unbalanced="0">
      <fieldsUsage count="2">
        <fieldUsage x="-1"/>
        <fieldUsage x="2"/>
      </fieldsUsage>
    </cacheHierarchy>
    <cacheHierarchy uniqueName="[CPR].[SupplierName]" caption="SupplierName" attribute="1" defaultMemberUniqueName="[CPR].[SupplierName].[All]" allUniqueName="[CPR].[SupplierName].[All]" dimensionUniqueName="[CPR]" displayFolder="" count="2" memberValueDatatype="130" unbalanced="0">
      <fieldsUsage count="2">
        <fieldUsage x="-1"/>
        <fieldUsage x="0"/>
      </fieldsUsage>
    </cacheHierarchy>
    <cacheHierarchy uniqueName="[CPR].[CPR End Date]" caption="CPR End Date" attribute="1" time="1" defaultMemberUniqueName="[CPR].[CPR End Date].[All]" allUniqueName="[CPR].[CPR End Date].[All]" dimensionUniqueName="[CPR]" displayFolder="" count="2" memberValueDatatype="7" unbalanced="0">
      <fieldsUsage count="2">
        <fieldUsage x="-1"/>
        <fieldUsage x="1"/>
      </fieldsUsage>
    </cacheHierarchy>
    <cacheHierarchy uniqueName="[CPR].[CPR Price]" caption="CPR Price" attribute="1" defaultMemberUniqueName="[CPR].[CPR Price].[All]" allUniqueName="[CPR].[CPR Price].[All]" dimensionUniqueName="[CPR]" displayFolder="" count="2" memberValueDatatype="20" unbalanced="0">
      <fieldsUsage count="2">
        <fieldUsage x="-1"/>
        <fieldUsage x="3"/>
      </fieldsUsage>
    </cacheHierarchy>
    <cacheHierarchy uniqueName="[DPR].[Stock]" caption="Stock" attribute="1" defaultMemberUniqueName="[DPR].[Stock].[All]" allUniqueName="[DPR].[Stock].[All]" dimensionUniqueName="[DPR]" displayFolder="" count="0" memberValueDatatype="130" unbalanced="0"/>
    <cacheHierarchy uniqueName="[DPR].[DPR Policy]" caption="DPR Policy" attribute="1" defaultMemberUniqueName="[DPR].[DPR Policy].[All]" allUniqueName="[DPR].[DPR Policy].[All]" dimensionUniqueName="[DPR]" displayFolder="" count="0" memberValueDatatype="130" unbalanced="0"/>
    <cacheHierarchy uniqueName="[DPR].[Customer  Name]" caption="Customer  Name" attribute="1" defaultMemberUniqueName="[DPR].[Customer  Name].[All]" allUniqueName="[DPR].[Customer  Name].[All]" dimensionUniqueName="[DPR]" displayFolder="" count="2" memberValueDatatype="130" unbalanced="0">
      <fieldsUsage count="2">
        <fieldUsage x="-1"/>
        <fieldUsage x="4"/>
      </fieldsUsage>
    </cacheHierarchy>
    <cacheHierarchy uniqueName="[DPR].[DPR Price]" caption="DPR Price" attribute="1" defaultMemberUniqueName="[DPR].[DPR Price].[All]" allUniqueName="[DPR].[DPR Price].[All]" dimensionUniqueName="[DPR]" displayFolder="" count="0" memberValueDatatype="20" unbalanced="0"/>
    <cacheHierarchy uniqueName="[Stock].[Stock]" caption="Stock" attribute="1" defaultMemberUniqueName="[Stock].[Stock].[All]" allUniqueName="[Stock].[Stock].[All]" dimensionUniqueName="[Stock]" displayFolder="" count="0" memberValueDatatype="130" unbalanced="0"/>
    <cacheHierarchy uniqueName="[Measures].[Count of Customer  Name]" caption="Count of Customer  Name" measure="1" displayFolder="" measureGroup="DPR" count="0" oneField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Total DPR]" caption="Total DPR" measure="1" displayFolder="" measureGroup="CPR" count="0"/>
    <cacheHierarchy uniqueName="[Measures].[Total CPR]" caption="Total CPR" measure="1" displayFolder="" measureGroup="CPR" count="0"/>
    <cacheHierarchy uniqueName="[Measures].[MarginDPR_CPR]" caption="MarginDPR_CPR" measure="1" displayFolder="" measureGroup="CPR" count="0"/>
    <cacheHierarchy uniqueName="[Measures].[__XL_Count CPR]" caption="__XL_Count CPR" measure="1" displayFolder="" measureGroup="CPR" count="0" hidden="1"/>
    <cacheHierarchy uniqueName="[Measures].[__XL_Count DPR]" caption="__XL_Count DPR" measure="1" displayFolder="" measureGroup="DPR" count="0" hidden="1"/>
    <cacheHierarchy uniqueName="[Measures].[__XL_Count Stock]" caption="__XL_Count Stock" measure="1" displayFolder="" measureGroup="Stock" count="0" hidden="1"/>
    <cacheHierarchy uniqueName="[Measures].[__No measures defined]" caption="__No measures defined" measure="1" displayFolder="" count="0" hidden="1"/>
  </cacheHierarchies>
  <kpis count="0"/>
  <dimensions count="4">
    <dimension name="CPR" uniqueName="[CPR]" caption="CPR"/>
    <dimension name="DPR" uniqueName="[DPR]" caption="DPR"/>
    <dimension measure="1" name="Measures" uniqueName="[Measures]" caption="Measures"/>
    <dimension name="Stock" uniqueName="[Stock]" caption="Stock"/>
  </dimensions>
  <measureGroups count="3">
    <measureGroup name="CPR" caption="CPR"/>
    <measureGroup name="DPR" caption="DPR"/>
    <measureGroup name="Stock" caption="Stock"/>
  </measureGroups>
  <maps count="5">
    <map measureGroup="0" dimension="0"/>
    <map measureGroup="0" dimension="3"/>
    <map measureGroup="1" dimension="1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0CFC70-6793-417A-930C-0614999BEDC9}" name="PivotTable1" cacheId="151" applyNumberFormats="0" applyBorderFormats="0" applyFontFormats="0" applyPatternFormats="0" applyAlignmentFormats="0" applyWidthHeightFormats="1" dataCaption="Values" tag="fdcca22d-746f-4b88-bba4-1905920d92d4" updatedVersion="6" minRefreshableVersion="3" useAutoFormatting="1" subtotalHiddenItems="1" itemPrintTitles="1" createdVersion="5" indent="0" compact="0" compactData="0" multipleFieldFilters="0">
  <location ref="B3:G46" firstHeaderRow="1" firstDataRow="1" firstDataCol="5"/>
  <pivotFields count="6">
    <pivotField axis="axisRow" compact="0" allDrilled="1" outline="0" subtotalTop="0" showAll="0" dataSourceSort="1" defaultSubtotal="0" defaultAttributeDrillState="1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43">
    <i>
      <x/>
      <x/>
      <x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>
      <x v="1"/>
      <x/>
      <x v="1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>
      <x v="2"/>
      <x/>
      <x v="2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>
      <x v="3"/>
      <x/>
      <x v="3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>
      <x v="4"/>
      <x/>
      <x v="4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>
      <x v="5"/>
      <x/>
      <x v="5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t="grand">
      <x/>
    </i>
  </rowItems>
  <colItems count="1">
    <i/>
  </colItems>
  <dataFields count="1">
    <dataField name="Count of Customer  Name" fld="5" subtotal="count" baseField="0" baseItem="0"/>
  </dataField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5">
    <rowHierarchyUsage hierarchyUsage="1"/>
    <rowHierarchyUsage hierarchyUsage="2"/>
    <rowHierarchyUsage hierarchyUsage="0"/>
    <rowHierarchyUsage hierarchyUsage="3"/>
    <rowHierarchyUsage hierarchyUsage="6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relNeededHidden="1">
        <x15:activeTabTopLevelEntity name="[CPR]"/>
        <x15:activeTabTopLevelEntity name="[DP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A976AC-152A-40DB-893F-820949F25877}" name="CPR" displayName="CPR" ref="D5:G11" totalsRowShown="0">
  <autoFilter ref="D5:G11" xr:uid="{985AE4BF-8B2F-48D2-A4B7-20B8BAFB6527}"/>
  <tableColumns count="4">
    <tableColumn id="1" xr3:uid="{60C1D71A-7CC0-44D4-8956-8F81220CA54B}" name="Stock"/>
    <tableColumn id="2" xr3:uid="{B8EC43DA-5341-4820-93C7-317C497216E1}" name="SupplierName "/>
    <tableColumn id="3" xr3:uid="{8F267FED-29E2-4EAF-A72D-7E80E76893BD}" name="CPR End Date" dataDxfId="0"/>
    <tableColumn id="4" xr3:uid="{53DF0D9B-675E-4B73-AFE8-B53BC7E2D7EC}" name="CPR Price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78479E-3C58-4C05-AB0C-1135EA676F2E}" name="DPR" displayName="DPR" ref="I5:M13" totalsRowShown="0">
  <autoFilter ref="I5:M13" xr:uid="{6A071FB0-0398-40E3-9716-01280EEDD3DA}"/>
  <tableColumns count="5">
    <tableColumn id="1" xr3:uid="{6D6DE09D-E3BC-4485-8DF7-D4B48C79B70A}" name="Stock "/>
    <tableColumn id="2" xr3:uid="{9BEC2EB3-F164-462D-8341-686BE0163A6C}" name="DPR Policy "/>
    <tableColumn id="3" xr3:uid="{0B88B64F-2464-4D05-8E2A-5DA60EC792F0}" name="Customer  Name"/>
    <tableColumn id="5" xr3:uid="{10436045-CEBC-400F-B9C3-4E66FFF06B52}" name="DPR Policy End Date "/>
    <tableColumn id="4" xr3:uid="{697DF8A9-F5AD-40DD-9DF8-E4A3E7809852}" name="DPR Pri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4F5B507-ADBC-4DA8-B45C-1D1D52E9644D}" name="Stock" displayName="Stock" ref="O5:O11" totalsRowShown="0">
  <autoFilter ref="O5:O11" xr:uid="{DC326A69-B191-4236-93A2-7262E86AA768}"/>
  <tableColumns count="1">
    <tableColumn id="1" xr3:uid="{6921E903-640B-4B48-A86F-B4B43797DE10}" name="Stoc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9F859-23ED-4720-8CF1-290C470AB979}">
  <dimension ref="B3:G46"/>
  <sheetViews>
    <sheetView workbookViewId="0">
      <selection activeCell="E21" sqref="E21"/>
    </sheetView>
  </sheetViews>
  <sheetFormatPr defaultRowHeight="15" x14ac:dyDescent="0.25"/>
  <cols>
    <col min="2" max="2" width="16.140625" bestFit="1" customWidth="1"/>
    <col min="3" max="3" width="15" bestFit="1" customWidth="1"/>
    <col min="4" max="4" width="8" bestFit="1" customWidth="1"/>
    <col min="5" max="5" width="11.5703125" bestFit="1" customWidth="1"/>
    <col min="6" max="6" width="18.140625" bestFit="1" customWidth="1"/>
    <col min="7" max="7" width="24.140625" bestFit="1" customWidth="1"/>
    <col min="8" max="8" width="17.85546875" bestFit="1" customWidth="1"/>
    <col min="9" max="11" width="11.85546875" bestFit="1" customWidth="1"/>
    <col min="12" max="12" width="11.28515625" bestFit="1" customWidth="1"/>
  </cols>
  <sheetData>
    <row r="3" spans="2:7" x14ac:dyDescent="0.25">
      <c r="B3" s="2" t="s">
        <v>29</v>
      </c>
      <c r="C3" s="2" t="s">
        <v>23</v>
      </c>
      <c r="D3" s="2" t="s">
        <v>0</v>
      </c>
      <c r="E3" s="2" t="s">
        <v>30</v>
      </c>
      <c r="F3" s="2" t="s">
        <v>27</v>
      </c>
      <c r="G3" t="s">
        <v>31</v>
      </c>
    </row>
    <row r="4" spans="2:7" x14ac:dyDescent="0.25">
      <c r="B4" t="s">
        <v>21</v>
      </c>
      <c r="C4" s="1">
        <v>43678</v>
      </c>
      <c r="D4" t="s">
        <v>1</v>
      </c>
      <c r="E4">
        <v>2</v>
      </c>
      <c r="F4" t="s">
        <v>12</v>
      </c>
      <c r="G4" s="7">
        <v>1</v>
      </c>
    </row>
    <row r="5" spans="2:7" x14ac:dyDescent="0.25">
      <c r="B5" t="s">
        <v>21</v>
      </c>
      <c r="C5" s="1">
        <v>43678</v>
      </c>
      <c r="D5" t="s">
        <v>1</v>
      </c>
      <c r="E5">
        <v>2</v>
      </c>
      <c r="F5" t="s">
        <v>13</v>
      </c>
      <c r="G5" s="7">
        <v>1</v>
      </c>
    </row>
    <row r="6" spans="2:7" x14ac:dyDescent="0.25">
      <c r="B6" t="s">
        <v>21</v>
      </c>
      <c r="C6" s="1">
        <v>43678</v>
      </c>
      <c r="D6" t="s">
        <v>1</v>
      </c>
      <c r="E6">
        <v>2</v>
      </c>
      <c r="F6" t="s">
        <v>14</v>
      </c>
      <c r="G6" s="7">
        <v>1</v>
      </c>
    </row>
    <row r="7" spans="2:7" x14ac:dyDescent="0.25">
      <c r="B7" t="s">
        <v>21</v>
      </c>
      <c r="C7" s="1">
        <v>43678</v>
      </c>
      <c r="D7" t="s">
        <v>1</v>
      </c>
      <c r="E7">
        <v>2</v>
      </c>
      <c r="F7" t="s">
        <v>15</v>
      </c>
      <c r="G7" s="7">
        <v>1</v>
      </c>
    </row>
    <row r="8" spans="2:7" x14ac:dyDescent="0.25">
      <c r="B8" t="s">
        <v>21</v>
      </c>
      <c r="C8" s="1">
        <v>43678</v>
      </c>
      <c r="D8" t="s">
        <v>1</v>
      </c>
      <c r="E8">
        <v>2</v>
      </c>
      <c r="F8" t="s">
        <v>16</v>
      </c>
      <c r="G8" s="7">
        <v>2</v>
      </c>
    </row>
    <row r="9" spans="2:7" x14ac:dyDescent="0.25">
      <c r="B9" t="s">
        <v>21</v>
      </c>
      <c r="C9" s="1">
        <v>43678</v>
      </c>
      <c r="D9" t="s">
        <v>1</v>
      </c>
      <c r="E9">
        <v>2</v>
      </c>
      <c r="F9" t="s">
        <v>17</v>
      </c>
      <c r="G9" s="7">
        <v>1</v>
      </c>
    </row>
    <row r="10" spans="2:7" x14ac:dyDescent="0.25">
      <c r="B10" t="s">
        <v>21</v>
      </c>
      <c r="C10" s="1">
        <v>43678</v>
      </c>
      <c r="D10" t="s">
        <v>1</v>
      </c>
      <c r="E10">
        <v>2</v>
      </c>
      <c r="F10" t="s">
        <v>18</v>
      </c>
      <c r="G10" s="7">
        <v>1</v>
      </c>
    </row>
    <row r="11" spans="2:7" x14ac:dyDescent="0.25">
      <c r="B11" t="s">
        <v>7</v>
      </c>
      <c r="C11" s="1">
        <v>43678</v>
      </c>
      <c r="D11" t="s">
        <v>2</v>
      </c>
      <c r="E11">
        <v>2</v>
      </c>
      <c r="F11" t="s">
        <v>12</v>
      </c>
      <c r="G11" s="7">
        <v>1</v>
      </c>
    </row>
    <row r="12" spans="2:7" x14ac:dyDescent="0.25">
      <c r="B12" t="s">
        <v>7</v>
      </c>
      <c r="C12" s="1">
        <v>43678</v>
      </c>
      <c r="D12" t="s">
        <v>2</v>
      </c>
      <c r="E12">
        <v>2</v>
      </c>
      <c r="F12" t="s">
        <v>13</v>
      </c>
      <c r="G12" s="7">
        <v>1</v>
      </c>
    </row>
    <row r="13" spans="2:7" x14ac:dyDescent="0.25">
      <c r="B13" t="s">
        <v>7</v>
      </c>
      <c r="C13" s="1">
        <v>43678</v>
      </c>
      <c r="D13" t="s">
        <v>2</v>
      </c>
      <c r="E13">
        <v>2</v>
      </c>
      <c r="F13" t="s">
        <v>14</v>
      </c>
      <c r="G13" s="7">
        <v>1</v>
      </c>
    </row>
    <row r="14" spans="2:7" x14ac:dyDescent="0.25">
      <c r="B14" t="s">
        <v>7</v>
      </c>
      <c r="C14" s="1">
        <v>43678</v>
      </c>
      <c r="D14" t="s">
        <v>2</v>
      </c>
      <c r="E14">
        <v>2</v>
      </c>
      <c r="F14" t="s">
        <v>15</v>
      </c>
      <c r="G14" s="7">
        <v>1</v>
      </c>
    </row>
    <row r="15" spans="2:7" x14ac:dyDescent="0.25">
      <c r="B15" t="s">
        <v>7</v>
      </c>
      <c r="C15" s="1">
        <v>43678</v>
      </c>
      <c r="D15" t="s">
        <v>2</v>
      </c>
      <c r="E15">
        <v>2</v>
      </c>
      <c r="F15" t="s">
        <v>16</v>
      </c>
      <c r="G15" s="7">
        <v>2</v>
      </c>
    </row>
    <row r="16" spans="2:7" x14ac:dyDescent="0.25">
      <c r="B16" t="s">
        <v>7</v>
      </c>
      <c r="C16" s="1">
        <v>43678</v>
      </c>
      <c r="D16" t="s">
        <v>2</v>
      </c>
      <c r="E16">
        <v>2</v>
      </c>
      <c r="F16" t="s">
        <v>17</v>
      </c>
      <c r="G16" s="7">
        <v>1</v>
      </c>
    </row>
    <row r="17" spans="2:7" x14ac:dyDescent="0.25">
      <c r="B17" t="s">
        <v>7</v>
      </c>
      <c r="C17" s="1">
        <v>43678</v>
      </c>
      <c r="D17" t="s">
        <v>2</v>
      </c>
      <c r="E17">
        <v>2</v>
      </c>
      <c r="F17" t="s">
        <v>18</v>
      </c>
      <c r="G17" s="7">
        <v>1</v>
      </c>
    </row>
    <row r="18" spans="2:7" x14ac:dyDescent="0.25">
      <c r="B18" t="s">
        <v>8</v>
      </c>
      <c r="C18" s="1">
        <v>43678</v>
      </c>
      <c r="D18" t="s">
        <v>3</v>
      </c>
      <c r="E18">
        <v>2</v>
      </c>
      <c r="F18" t="s">
        <v>12</v>
      </c>
      <c r="G18" s="7">
        <v>1</v>
      </c>
    </row>
    <row r="19" spans="2:7" x14ac:dyDescent="0.25">
      <c r="B19" t="s">
        <v>8</v>
      </c>
      <c r="C19" s="1">
        <v>43678</v>
      </c>
      <c r="D19" t="s">
        <v>3</v>
      </c>
      <c r="E19">
        <v>2</v>
      </c>
      <c r="F19" t="s">
        <v>13</v>
      </c>
      <c r="G19" s="7">
        <v>1</v>
      </c>
    </row>
    <row r="20" spans="2:7" x14ac:dyDescent="0.25">
      <c r="B20" t="s">
        <v>8</v>
      </c>
      <c r="C20" s="1">
        <v>43678</v>
      </c>
      <c r="D20" t="s">
        <v>3</v>
      </c>
      <c r="E20">
        <v>2</v>
      </c>
      <c r="F20" t="s">
        <v>14</v>
      </c>
      <c r="G20" s="7">
        <v>1</v>
      </c>
    </row>
    <row r="21" spans="2:7" x14ac:dyDescent="0.25">
      <c r="B21" t="s">
        <v>8</v>
      </c>
      <c r="C21" s="1">
        <v>43678</v>
      </c>
      <c r="D21" t="s">
        <v>3</v>
      </c>
      <c r="E21">
        <v>2</v>
      </c>
      <c r="F21" t="s">
        <v>15</v>
      </c>
      <c r="G21" s="7">
        <v>1</v>
      </c>
    </row>
    <row r="22" spans="2:7" x14ac:dyDescent="0.25">
      <c r="B22" t="s">
        <v>8</v>
      </c>
      <c r="C22" s="1">
        <v>43678</v>
      </c>
      <c r="D22" t="s">
        <v>3</v>
      </c>
      <c r="E22">
        <v>2</v>
      </c>
      <c r="F22" t="s">
        <v>16</v>
      </c>
      <c r="G22" s="7">
        <v>2</v>
      </c>
    </row>
    <row r="23" spans="2:7" x14ac:dyDescent="0.25">
      <c r="B23" t="s">
        <v>8</v>
      </c>
      <c r="C23" s="1">
        <v>43678</v>
      </c>
      <c r="D23" t="s">
        <v>3</v>
      </c>
      <c r="E23">
        <v>2</v>
      </c>
      <c r="F23" t="s">
        <v>17</v>
      </c>
      <c r="G23" s="7">
        <v>1</v>
      </c>
    </row>
    <row r="24" spans="2:7" x14ac:dyDescent="0.25">
      <c r="B24" t="s">
        <v>8</v>
      </c>
      <c r="C24" s="1">
        <v>43678</v>
      </c>
      <c r="D24" t="s">
        <v>3</v>
      </c>
      <c r="E24">
        <v>2</v>
      </c>
      <c r="F24" t="s">
        <v>18</v>
      </c>
      <c r="G24" s="7">
        <v>1</v>
      </c>
    </row>
    <row r="25" spans="2:7" x14ac:dyDescent="0.25">
      <c r="B25" t="s">
        <v>9</v>
      </c>
      <c r="C25" s="1">
        <v>43678</v>
      </c>
      <c r="D25" t="s">
        <v>4</v>
      </c>
      <c r="E25">
        <v>2</v>
      </c>
      <c r="F25" t="s">
        <v>12</v>
      </c>
      <c r="G25" s="7">
        <v>1</v>
      </c>
    </row>
    <row r="26" spans="2:7" x14ac:dyDescent="0.25">
      <c r="B26" t="s">
        <v>9</v>
      </c>
      <c r="C26" s="1">
        <v>43678</v>
      </c>
      <c r="D26" t="s">
        <v>4</v>
      </c>
      <c r="E26">
        <v>2</v>
      </c>
      <c r="F26" t="s">
        <v>13</v>
      </c>
      <c r="G26" s="7">
        <v>1</v>
      </c>
    </row>
    <row r="27" spans="2:7" x14ac:dyDescent="0.25">
      <c r="B27" t="s">
        <v>9</v>
      </c>
      <c r="C27" s="1">
        <v>43678</v>
      </c>
      <c r="D27" t="s">
        <v>4</v>
      </c>
      <c r="E27">
        <v>2</v>
      </c>
      <c r="F27" t="s">
        <v>14</v>
      </c>
      <c r="G27" s="7">
        <v>1</v>
      </c>
    </row>
    <row r="28" spans="2:7" x14ac:dyDescent="0.25">
      <c r="B28" t="s">
        <v>9</v>
      </c>
      <c r="C28" s="1">
        <v>43678</v>
      </c>
      <c r="D28" t="s">
        <v>4</v>
      </c>
      <c r="E28">
        <v>2</v>
      </c>
      <c r="F28" t="s">
        <v>15</v>
      </c>
      <c r="G28" s="7">
        <v>1</v>
      </c>
    </row>
    <row r="29" spans="2:7" x14ac:dyDescent="0.25">
      <c r="B29" t="s">
        <v>9</v>
      </c>
      <c r="C29" s="1">
        <v>43678</v>
      </c>
      <c r="D29" t="s">
        <v>4</v>
      </c>
      <c r="E29">
        <v>2</v>
      </c>
      <c r="F29" t="s">
        <v>16</v>
      </c>
      <c r="G29" s="7">
        <v>2</v>
      </c>
    </row>
    <row r="30" spans="2:7" x14ac:dyDescent="0.25">
      <c r="B30" t="s">
        <v>9</v>
      </c>
      <c r="C30" s="1">
        <v>43678</v>
      </c>
      <c r="D30" t="s">
        <v>4</v>
      </c>
      <c r="E30">
        <v>2</v>
      </c>
      <c r="F30" t="s">
        <v>17</v>
      </c>
      <c r="G30" s="7">
        <v>1</v>
      </c>
    </row>
    <row r="31" spans="2:7" x14ac:dyDescent="0.25">
      <c r="B31" t="s">
        <v>9</v>
      </c>
      <c r="C31" s="1">
        <v>43678</v>
      </c>
      <c r="D31" t="s">
        <v>4</v>
      </c>
      <c r="E31">
        <v>2</v>
      </c>
      <c r="F31" t="s">
        <v>18</v>
      </c>
      <c r="G31" s="7">
        <v>1</v>
      </c>
    </row>
    <row r="32" spans="2:7" x14ac:dyDescent="0.25">
      <c r="B32" t="s">
        <v>10</v>
      </c>
      <c r="C32" s="1">
        <v>43678</v>
      </c>
      <c r="D32" t="s">
        <v>5</v>
      </c>
      <c r="E32">
        <v>2</v>
      </c>
      <c r="F32" t="s">
        <v>12</v>
      </c>
      <c r="G32" s="7">
        <v>1</v>
      </c>
    </row>
    <row r="33" spans="2:7" x14ac:dyDescent="0.25">
      <c r="B33" t="s">
        <v>10</v>
      </c>
      <c r="C33" s="1">
        <v>43678</v>
      </c>
      <c r="D33" t="s">
        <v>5</v>
      </c>
      <c r="E33">
        <v>2</v>
      </c>
      <c r="F33" t="s">
        <v>13</v>
      </c>
      <c r="G33" s="7">
        <v>1</v>
      </c>
    </row>
    <row r="34" spans="2:7" x14ac:dyDescent="0.25">
      <c r="B34" t="s">
        <v>10</v>
      </c>
      <c r="C34" s="1">
        <v>43678</v>
      </c>
      <c r="D34" t="s">
        <v>5</v>
      </c>
      <c r="E34">
        <v>2</v>
      </c>
      <c r="F34" t="s">
        <v>14</v>
      </c>
      <c r="G34" s="7">
        <v>1</v>
      </c>
    </row>
    <row r="35" spans="2:7" x14ac:dyDescent="0.25">
      <c r="B35" t="s">
        <v>10</v>
      </c>
      <c r="C35" s="1">
        <v>43678</v>
      </c>
      <c r="D35" t="s">
        <v>5</v>
      </c>
      <c r="E35">
        <v>2</v>
      </c>
      <c r="F35" t="s">
        <v>15</v>
      </c>
      <c r="G35" s="7">
        <v>1</v>
      </c>
    </row>
    <row r="36" spans="2:7" x14ac:dyDescent="0.25">
      <c r="B36" t="s">
        <v>10</v>
      </c>
      <c r="C36" s="1">
        <v>43678</v>
      </c>
      <c r="D36" t="s">
        <v>5</v>
      </c>
      <c r="E36">
        <v>2</v>
      </c>
      <c r="F36" t="s">
        <v>16</v>
      </c>
      <c r="G36" s="7">
        <v>2</v>
      </c>
    </row>
    <row r="37" spans="2:7" x14ac:dyDescent="0.25">
      <c r="B37" t="s">
        <v>10</v>
      </c>
      <c r="C37" s="1">
        <v>43678</v>
      </c>
      <c r="D37" t="s">
        <v>5</v>
      </c>
      <c r="E37">
        <v>2</v>
      </c>
      <c r="F37" t="s">
        <v>17</v>
      </c>
      <c r="G37" s="7">
        <v>1</v>
      </c>
    </row>
    <row r="38" spans="2:7" x14ac:dyDescent="0.25">
      <c r="B38" t="s">
        <v>10</v>
      </c>
      <c r="C38" s="1">
        <v>43678</v>
      </c>
      <c r="D38" t="s">
        <v>5</v>
      </c>
      <c r="E38">
        <v>2</v>
      </c>
      <c r="F38" t="s">
        <v>18</v>
      </c>
      <c r="G38" s="7">
        <v>1</v>
      </c>
    </row>
    <row r="39" spans="2:7" x14ac:dyDescent="0.25">
      <c r="B39" t="s">
        <v>20</v>
      </c>
      <c r="C39" s="1">
        <v>43678</v>
      </c>
      <c r="D39" t="s">
        <v>19</v>
      </c>
      <c r="E39">
        <v>2</v>
      </c>
      <c r="F39" t="s">
        <v>12</v>
      </c>
      <c r="G39" s="7">
        <v>1</v>
      </c>
    </row>
    <row r="40" spans="2:7" x14ac:dyDescent="0.25">
      <c r="B40" t="s">
        <v>20</v>
      </c>
      <c r="C40" s="1">
        <v>43678</v>
      </c>
      <c r="D40" t="s">
        <v>19</v>
      </c>
      <c r="E40">
        <v>2</v>
      </c>
      <c r="F40" t="s">
        <v>13</v>
      </c>
      <c r="G40" s="7">
        <v>1</v>
      </c>
    </row>
    <row r="41" spans="2:7" x14ac:dyDescent="0.25">
      <c r="B41" t="s">
        <v>20</v>
      </c>
      <c r="C41" s="1">
        <v>43678</v>
      </c>
      <c r="D41" t="s">
        <v>19</v>
      </c>
      <c r="E41">
        <v>2</v>
      </c>
      <c r="F41" t="s">
        <v>14</v>
      </c>
      <c r="G41" s="7">
        <v>1</v>
      </c>
    </row>
    <row r="42" spans="2:7" x14ac:dyDescent="0.25">
      <c r="B42" t="s">
        <v>20</v>
      </c>
      <c r="C42" s="1">
        <v>43678</v>
      </c>
      <c r="D42" t="s">
        <v>19</v>
      </c>
      <c r="E42">
        <v>2</v>
      </c>
      <c r="F42" t="s">
        <v>15</v>
      </c>
      <c r="G42" s="7">
        <v>1</v>
      </c>
    </row>
    <row r="43" spans="2:7" x14ac:dyDescent="0.25">
      <c r="B43" t="s">
        <v>20</v>
      </c>
      <c r="C43" s="1">
        <v>43678</v>
      </c>
      <c r="D43" t="s">
        <v>19</v>
      </c>
      <c r="E43">
        <v>2</v>
      </c>
      <c r="F43" t="s">
        <v>16</v>
      </c>
      <c r="G43" s="7">
        <v>2</v>
      </c>
    </row>
    <row r="44" spans="2:7" x14ac:dyDescent="0.25">
      <c r="B44" t="s">
        <v>20</v>
      </c>
      <c r="C44" s="1">
        <v>43678</v>
      </c>
      <c r="D44" t="s">
        <v>19</v>
      </c>
      <c r="E44">
        <v>2</v>
      </c>
      <c r="F44" t="s">
        <v>17</v>
      </c>
      <c r="G44" s="7">
        <v>1</v>
      </c>
    </row>
    <row r="45" spans="2:7" x14ac:dyDescent="0.25">
      <c r="B45" t="s">
        <v>20</v>
      </c>
      <c r="C45" s="1">
        <v>43678</v>
      </c>
      <c r="D45" t="s">
        <v>19</v>
      </c>
      <c r="E45">
        <v>2</v>
      </c>
      <c r="F45" t="s">
        <v>18</v>
      </c>
      <c r="G45" s="7">
        <v>1</v>
      </c>
    </row>
    <row r="46" spans="2:7" x14ac:dyDescent="0.25">
      <c r="B46" t="s">
        <v>22</v>
      </c>
      <c r="G46" s="7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01AD8-D4BA-4A53-BE0B-C0C3B6795896}">
  <dimension ref="C7:J16"/>
  <sheetViews>
    <sheetView tabSelected="1" topLeftCell="B1" workbookViewId="0">
      <selection activeCell="I8" sqref="I8:I15"/>
    </sheetView>
  </sheetViews>
  <sheetFormatPr defaultRowHeight="15" x14ac:dyDescent="0.25"/>
  <cols>
    <col min="3" max="7" width="15.140625" customWidth="1"/>
    <col min="8" max="8" width="11.42578125" customWidth="1"/>
    <col min="9" max="9" width="17.42578125" customWidth="1"/>
    <col min="10" max="10" width="9.140625" customWidth="1"/>
  </cols>
  <sheetData>
    <row r="7" spans="3:10" x14ac:dyDescent="0.25">
      <c r="C7" s="8" t="s">
        <v>29</v>
      </c>
      <c r="D7" s="8" t="s">
        <v>23</v>
      </c>
      <c r="E7" s="8" t="s">
        <v>0</v>
      </c>
      <c r="F7" s="8" t="s">
        <v>30</v>
      </c>
      <c r="G7" s="8" t="s">
        <v>27</v>
      </c>
      <c r="H7" s="10" t="s">
        <v>32</v>
      </c>
      <c r="I7" s="10" t="s">
        <v>38</v>
      </c>
      <c r="J7" s="10" t="s">
        <v>33</v>
      </c>
    </row>
    <row r="8" spans="3:10" x14ac:dyDescent="0.25">
      <c r="C8" s="3" t="s">
        <v>21</v>
      </c>
      <c r="D8" s="9">
        <v>43678</v>
      </c>
      <c r="E8" t="s">
        <v>1</v>
      </c>
      <c r="F8" s="5">
        <v>2</v>
      </c>
      <c r="G8" t="s">
        <v>12</v>
      </c>
      <c r="H8">
        <f>INDEX(DPR[[DPR Policy ]],MATCH('expected result'!G8,DPR[Customer  Name],0))</f>
        <v>12</v>
      </c>
      <c r="I8" s="11">
        <f>INDEX(DPR[[DPR Policy End Date ]],MATCH('expected result'!G8,DPR[Customer  Name],0))</f>
        <v>43679</v>
      </c>
      <c r="J8">
        <f>H8-F8</f>
        <v>10</v>
      </c>
    </row>
    <row r="9" spans="3:10" x14ac:dyDescent="0.25">
      <c r="C9" s="6" t="s">
        <v>7</v>
      </c>
      <c r="D9" s="9">
        <v>43678</v>
      </c>
      <c r="E9" t="s">
        <v>2</v>
      </c>
      <c r="F9" s="5">
        <v>2</v>
      </c>
      <c r="G9" t="s">
        <v>13</v>
      </c>
      <c r="H9">
        <f>INDEX(DPR[[DPR Policy ]],MATCH('expected result'!G9,DPR[Customer  Name],0))</f>
        <v>14</v>
      </c>
      <c r="I9" s="11">
        <f>INDEX(DPR[[DPR Policy End Date ]],MATCH('expected result'!G9,DPR[Customer  Name],0))</f>
        <v>43709</v>
      </c>
      <c r="J9">
        <f t="shared" ref="J9:J15" si="0">H9-F9</f>
        <v>12</v>
      </c>
    </row>
    <row r="10" spans="3:10" x14ac:dyDescent="0.25">
      <c r="C10" s="6" t="s">
        <v>7</v>
      </c>
      <c r="D10" s="9">
        <v>43678</v>
      </c>
      <c r="E10" t="s">
        <v>2</v>
      </c>
      <c r="F10" s="5">
        <v>2</v>
      </c>
      <c r="G10" t="s">
        <v>14</v>
      </c>
      <c r="H10">
        <f>INDEX(DPR[[DPR Policy ]],MATCH('expected result'!G10,DPR[Customer  Name],0))</f>
        <v>15</v>
      </c>
      <c r="I10" s="11">
        <f>INDEX(DPR[[DPR Policy End Date ]],MATCH('expected result'!G10,DPR[Customer  Name],0))</f>
        <v>43739</v>
      </c>
      <c r="J10">
        <f t="shared" si="0"/>
        <v>13</v>
      </c>
    </row>
    <row r="11" spans="3:10" x14ac:dyDescent="0.25">
      <c r="C11" s="6" t="s">
        <v>7</v>
      </c>
      <c r="D11" s="9">
        <v>43678</v>
      </c>
      <c r="E11" t="s">
        <v>2</v>
      </c>
      <c r="F11" s="5">
        <v>2</v>
      </c>
      <c r="G11" t="s">
        <v>15</v>
      </c>
      <c r="H11">
        <f>INDEX(DPR[[DPR Policy ]],MATCH('expected result'!G11,DPR[Customer  Name],0))</f>
        <v>16</v>
      </c>
      <c r="I11" s="11">
        <f>INDEX(DPR[[DPR Policy End Date ]],MATCH('expected result'!G11,DPR[Customer  Name],0))</f>
        <v>43769</v>
      </c>
      <c r="J11">
        <f t="shared" si="0"/>
        <v>14</v>
      </c>
    </row>
    <row r="12" spans="3:10" x14ac:dyDescent="0.25">
      <c r="C12" s="3" t="s">
        <v>7</v>
      </c>
      <c r="D12" s="9">
        <v>43678</v>
      </c>
      <c r="E12" t="s">
        <v>2</v>
      </c>
      <c r="F12" s="5">
        <v>2</v>
      </c>
      <c r="G12" t="s">
        <v>16</v>
      </c>
      <c r="H12">
        <f>INDEX(DPR[[DPR Policy ]],MATCH('expected result'!G12,DPR[Customer  Name],0))</f>
        <v>18</v>
      </c>
      <c r="I12" s="11">
        <f>INDEX(DPR[[DPR Policy End Date ]],MATCH('expected result'!G12,DPR[Customer  Name],0))</f>
        <v>43799</v>
      </c>
      <c r="J12">
        <f t="shared" si="0"/>
        <v>16</v>
      </c>
    </row>
    <row r="13" spans="3:10" x14ac:dyDescent="0.25">
      <c r="C13" s="3" t="s">
        <v>8</v>
      </c>
      <c r="D13" s="9">
        <v>43678</v>
      </c>
      <c r="E13" t="s">
        <v>3</v>
      </c>
      <c r="F13" s="5">
        <v>2</v>
      </c>
      <c r="G13" t="s">
        <v>16</v>
      </c>
      <c r="H13">
        <f>INDEX(DPR[[DPR Policy ]],MATCH('expected result'!G13,DPR[Customer  Name],0))</f>
        <v>18</v>
      </c>
      <c r="I13" s="11">
        <f>INDEX(DPR[[DPR Policy End Date ]],MATCH('expected result'!G13,DPR[Customer  Name],0))</f>
        <v>43799</v>
      </c>
      <c r="J13">
        <f t="shared" si="0"/>
        <v>16</v>
      </c>
    </row>
    <row r="14" spans="3:10" x14ac:dyDescent="0.25">
      <c r="C14" s="3" t="s">
        <v>9</v>
      </c>
      <c r="D14" s="9">
        <v>43678</v>
      </c>
      <c r="E14" t="s">
        <v>4</v>
      </c>
      <c r="F14" s="5">
        <v>2</v>
      </c>
      <c r="G14" t="s">
        <v>17</v>
      </c>
      <c r="H14">
        <f>INDEX(DPR[[DPR Policy ]],MATCH('expected result'!G14,DPR[Customer  Name],0))</f>
        <v>27</v>
      </c>
      <c r="I14" s="11">
        <f>INDEX(DPR[[DPR Policy End Date ]],MATCH('expected result'!G14,DPR[Customer  Name],0))</f>
        <v>43859</v>
      </c>
      <c r="J14">
        <f t="shared" si="0"/>
        <v>25</v>
      </c>
    </row>
    <row r="15" spans="3:10" x14ac:dyDescent="0.25">
      <c r="C15" s="3" t="s">
        <v>10</v>
      </c>
      <c r="D15" s="9">
        <v>43678</v>
      </c>
      <c r="E15" t="s">
        <v>5</v>
      </c>
      <c r="F15" s="5">
        <v>2</v>
      </c>
      <c r="G15" t="s">
        <v>18</v>
      </c>
      <c r="H15">
        <f>INDEX(DPR[[DPR Policy ]],MATCH('expected result'!G15,DPR[Customer  Name],0))</f>
        <v>28</v>
      </c>
      <c r="I15" s="11">
        <f>INDEX(DPR[[DPR Policy End Date ]],MATCH('expected result'!G15,DPR[Customer  Name],0))</f>
        <v>43889</v>
      </c>
      <c r="J15">
        <f t="shared" si="0"/>
        <v>26</v>
      </c>
    </row>
    <row r="16" spans="3:10" x14ac:dyDescent="0.25">
      <c r="C16" s="4" t="s">
        <v>22</v>
      </c>
      <c r="D16" s="4"/>
      <c r="E16" s="4"/>
      <c r="F16" s="4"/>
      <c r="G1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C957B-0C56-4C60-A890-AAC202B2E8CD}">
  <dimension ref="D4:O13"/>
  <sheetViews>
    <sheetView topLeftCell="C1" workbookViewId="0">
      <selection activeCell="L6" sqref="L6"/>
    </sheetView>
  </sheetViews>
  <sheetFormatPr defaultRowHeight="15" x14ac:dyDescent="0.25"/>
  <cols>
    <col min="6" max="6" width="12" customWidth="1"/>
    <col min="11" max="12" width="13.42578125" customWidth="1"/>
  </cols>
  <sheetData>
    <row r="4" spans="4:15" x14ac:dyDescent="0.25">
      <c r="F4" t="s">
        <v>34</v>
      </c>
      <c r="K4" t="s">
        <v>35</v>
      </c>
      <c r="O4" t="s">
        <v>36</v>
      </c>
    </row>
    <row r="5" spans="4:15" x14ac:dyDescent="0.25">
      <c r="D5" t="s">
        <v>0</v>
      </c>
      <c r="E5" t="s">
        <v>26</v>
      </c>
      <c r="F5" t="s">
        <v>23</v>
      </c>
      <c r="G5" t="s">
        <v>24</v>
      </c>
      <c r="I5" t="s">
        <v>11</v>
      </c>
      <c r="J5" t="s">
        <v>25</v>
      </c>
      <c r="K5" t="s">
        <v>27</v>
      </c>
      <c r="L5" t="s">
        <v>37</v>
      </c>
      <c r="M5" t="s">
        <v>28</v>
      </c>
      <c r="O5" t="s">
        <v>0</v>
      </c>
    </row>
    <row r="6" spans="4:15" x14ac:dyDescent="0.25">
      <c r="D6" t="s">
        <v>1</v>
      </c>
      <c r="E6" t="s">
        <v>6</v>
      </c>
      <c r="F6" s="1">
        <v>43678</v>
      </c>
      <c r="G6">
        <v>2</v>
      </c>
      <c r="I6" t="s">
        <v>1</v>
      </c>
      <c r="J6">
        <v>12</v>
      </c>
      <c r="K6" t="s">
        <v>12</v>
      </c>
      <c r="L6" s="1">
        <v>43679</v>
      </c>
      <c r="M6">
        <v>6</v>
      </c>
      <c r="O6" t="s">
        <v>1</v>
      </c>
    </row>
    <row r="7" spans="4:15" x14ac:dyDescent="0.25">
      <c r="D7" t="s">
        <v>2</v>
      </c>
      <c r="E7" t="s">
        <v>7</v>
      </c>
      <c r="F7" s="1">
        <v>43709</v>
      </c>
      <c r="G7">
        <v>2</v>
      </c>
      <c r="I7" t="s">
        <v>2</v>
      </c>
      <c r="J7">
        <v>14</v>
      </c>
      <c r="K7" t="s">
        <v>13</v>
      </c>
      <c r="L7" s="1">
        <v>43709</v>
      </c>
      <c r="M7">
        <v>9</v>
      </c>
      <c r="O7" t="s">
        <v>2</v>
      </c>
    </row>
    <row r="8" spans="4:15" x14ac:dyDescent="0.25">
      <c r="D8" t="s">
        <v>3</v>
      </c>
      <c r="E8" t="s">
        <v>8</v>
      </c>
      <c r="F8" s="1">
        <v>43678</v>
      </c>
      <c r="G8">
        <v>2</v>
      </c>
      <c r="I8" t="s">
        <v>2</v>
      </c>
      <c r="J8">
        <v>15</v>
      </c>
      <c r="K8" t="s">
        <v>14</v>
      </c>
      <c r="L8" s="1">
        <v>43739</v>
      </c>
      <c r="M8">
        <v>5</v>
      </c>
      <c r="O8" t="s">
        <v>3</v>
      </c>
    </row>
    <row r="9" spans="4:15" x14ac:dyDescent="0.25">
      <c r="D9" t="s">
        <v>4</v>
      </c>
      <c r="E9" t="s">
        <v>9</v>
      </c>
      <c r="F9" s="1">
        <v>43800</v>
      </c>
      <c r="G9">
        <v>2</v>
      </c>
      <c r="I9" t="s">
        <v>2</v>
      </c>
      <c r="J9">
        <v>16</v>
      </c>
      <c r="K9" t="s">
        <v>15</v>
      </c>
      <c r="L9" s="1">
        <v>43769</v>
      </c>
      <c r="M9">
        <v>4</v>
      </c>
      <c r="O9" t="s">
        <v>4</v>
      </c>
    </row>
    <row r="10" spans="4:15" x14ac:dyDescent="0.25">
      <c r="D10" t="s">
        <v>5</v>
      </c>
      <c r="E10" t="s">
        <v>10</v>
      </c>
      <c r="F10" s="1">
        <v>43678</v>
      </c>
      <c r="G10">
        <v>2</v>
      </c>
      <c r="I10" t="s">
        <v>2</v>
      </c>
      <c r="J10">
        <v>18</v>
      </c>
      <c r="K10" t="s">
        <v>16</v>
      </c>
      <c r="L10" s="1">
        <v>43799</v>
      </c>
      <c r="M10">
        <v>8</v>
      </c>
      <c r="O10" t="s">
        <v>5</v>
      </c>
    </row>
    <row r="11" spans="4:15" x14ac:dyDescent="0.25">
      <c r="D11" t="s">
        <v>19</v>
      </c>
      <c r="E11" t="s">
        <v>20</v>
      </c>
      <c r="F11" s="1">
        <v>43678</v>
      </c>
      <c r="G11">
        <v>2</v>
      </c>
      <c r="I11" t="s">
        <v>3</v>
      </c>
      <c r="J11">
        <v>25</v>
      </c>
      <c r="K11" t="s">
        <v>16</v>
      </c>
      <c r="L11" s="1">
        <v>43829</v>
      </c>
      <c r="M11">
        <v>5</v>
      </c>
      <c r="O11" t="s">
        <v>19</v>
      </c>
    </row>
    <row r="12" spans="4:15" x14ac:dyDescent="0.25">
      <c r="I12" t="s">
        <v>4</v>
      </c>
      <c r="J12">
        <v>27</v>
      </c>
      <c r="K12" t="s">
        <v>17</v>
      </c>
      <c r="L12" s="1">
        <v>43859</v>
      </c>
      <c r="M12">
        <v>1</v>
      </c>
    </row>
    <row r="13" spans="4:15" x14ac:dyDescent="0.25">
      <c r="I13" t="s">
        <v>5</v>
      </c>
      <c r="J13">
        <v>28</v>
      </c>
      <c r="K13" t="s">
        <v>18</v>
      </c>
      <c r="L13" s="1">
        <v>43889</v>
      </c>
      <c r="M13">
        <v>9</v>
      </c>
    </row>
  </sheetData>
  <phoneticPr fontId="2" type="noConversion"/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D P R _ 7 c 4 2 c b 9 c - 3 c a 8 - 4 b 1 4 - b 3 c 4 - 8 f d 0 b 6 7 f 9 9 3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 S t o c k < / s t r i n g > < / k e y > < v a l u e > < i n t > 6 9 < / i n t > < / v a l u e > < / i t e m > < i t e m > < k e y > < s t r i n g > P o l i c y < / s t r i n g > < / k e y > < v a l u e > < i n t > 7 3 < / i n t > < / v a l u e > < / i t e m > < i t e m > < k e y > < s t r i n g > C u s t o m e r < / s t r i n g > < / k e y > < v a l u e > < i n t > 9 6 < / i n t > < / v a l u e > < / i t e m > < i t e m > < k e y > < s t r i n g > P r i c e < / s t r i n g > < / k e y > < v a l u e > < i n t > 6 7 < / i n t > < / v a l u e > < / i t e m > < / C o l u m n W i d t h s > < C o l u m n D i s p l a y I n d e x > < i t e m > < k e y > < s t r i n g > S t o c k < / s t r i n g > < / k e y > < v a l u e > < i n t > 0 < / i n t > < / v a l u e > < / i t e m > < i t e m > < k e y > < s t r i n g > P o l i c y < / s t r i n g > < / k e y > < v a l u e > < i n t > 1 < / i n t > < / v a l u e > < / i t e m > < i t e m > < k e y > < s t r i n g > C u s t o m e r < / s t r i n g > < / k e y > < v a l u e > < i n t > 2 < / i n t > < / v a l u e > < / i t e m > < i t e m > < k e y > < s t r i n g > P r i c e 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D a t a M a s h u p   s q m i d = " e d e d 7 e f 9 - b f 0 8 - 4 1 b f - a 1 3 d - f 5 f 9 b e 1 9 6 a 7 5 "   x m l n s = " h t t p : / / s c h e m a s . m i c r o s o f t . c o m / D a t a M a s h u p " > A A A A A A g E A A B Q S w M E F A A C A A g A A p j 2 T k y A o A G n A A A A + A A A A B I A H A B D b 2 5 m a W c v U G F j a 2 F n Z S 5 4 b W w g o h g A K K A U A A A A A A A A A A A A A A A A A A A A A A A A A A A A h Y 9 B D o I w F E S v Q r q n v y B G J Z 8 S 4 1 Y S E 6 N x 2 2 C F R i i G F s v d X H g k r y C J o u 5 c T W b y F m 8 e t z u m f V 1 5 V 9 k a 1 e i E B J Q R T + q 8 O S p d J K S z J 3 9 O U o 4 b k Z 9 F I b 0 B 1 i b u z T E h p b W X G M A 5 R 9 2 E N m 0 B I W M B H L L 1 N i 9 l L c g H V v 9 h X 2 l j h c 4 l 4 b h / y f C Q z h i d R o t o y A B h n D F T + o u E g z F l C D 8 j r r r K d q 3 k U v v L H c J Y E d 4 v + B N Q S w M E F A A C A A g A A p j 2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K Y 9 k 4 s K 1 3 0 / w A A A P o C A A A T A B w A R m 9 y b X V s Y X M v U 2 V j d G l v b j E u b S C i G A A o o B Q A A A A A A A A A A A A A A A A A A A A A A A A A A A C 1 k j F r w z A Q h X e D / 8 O h L g k Y Q 6 F k K Z n s D F 2 K q Q 0 d Q g Z F v j T G s s 7 I Z 0 g w / u + R a l o K M R 1 M q 0 X i H k / 3 7 p M 6 V F y R g X z a H 5 / D I A y 6 s 7 R Y Q p K 9 w R Y 0 c h i A W z n 1 V q G r 7 C 4 K d Z z 0 1 q L h d 7 L 1 k a h e r Y f 9 q 2 x w K 5 x N H M Z 9 Q o a d f o g m 9 4 N I z t J 8 u G u L a 4 v C X V P I o 8 a 4 s N J 0 J 7 J N Q r p v j B e 7 1 d Q q G g a R M 6 l a R M C u D o w X H i N w 1 b 5 t d Y X W N 4 Q 7 1 e f e m R J S y f g l l u 7 8 L W a 2 U p + + F 8 O b p 9 j 3 H M d 1 G F R m N u t P J u k y J u m f M 7 k f 2 0 f L S F f q O o O k 7 5 g a t A A + z 7 z V Q 1 n E Z M q z g M r 0 u P / 4 V 3 4 b 4 A Z Q S w E C L Q A U A A I A C A A C m P Z O T I C g A a c A A A D 4 A A A A E g A A A A A A A A A A A A A A A A A A A A A A Q 2 9 u Z m l n L 1 B h Y 2 t h Z 2 U u e G 1 s U E s B A i 0 A F A A C A A g A A p j 2 T g / K 6 a u k A A A A 6 Q A A A B M A A A A A A A A A A A A A A A A A 8 w A A A F t D b 2 5 0 Z W 5 0 X 1 R 5 c G V z X S 5 4 b W x Q S w E C L Q A U A A I A C A A C m P Z O L C t d 9 P 8 A A A D 6 A g A A E w A A A A A A A A A A A A A A A A D k A Q A A R m 9 y b X V s Y X M v U 2 V j d G l v b j E u b V B L B Q Y A A A A A A w A D A M I A A A A w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2 G A A A A A A A A B Q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B S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Q U i 9 D a G F u Z 2 V k I F R 5 c G U u e 1 N 0 b 2 N r L D B 9 J n F 1 b 3 Q 7 L C Z x d W 9 0 O 1 N l Y 3 R p b 2 4 x L 0 N Q U i 9 D a G F u Z 2 V k I F R 5 c G U u e 1 N 1 c H B s a W V y T m F t Z S A s M X 0 m c X V v d D s s J n F 1 b 3 Q 7 U 2 V j d G l v b j E v Q 1 B S L 0 N o Y W 5 n Z W Q g V H l w Z S 5 7 Q 1 B S I E V u Z C B E Y X R l L D J 9 J n F 1 b 3 Q 7 L C Z x d W 9 0 O 1 N l Y 3 R p b 2 4 x L 0 N Q U i 9 D a G F u Z 2 V k I F R 5 c G U u e 0 N Q U i B Q c m l j Z S A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1 B S L 0 N o Y W 5 n Z W Q g V H l w Z S 5 7 U 3 R v Y 2 s s M H 0 m c X V v d D s s J n F 1 b 3 Q 7 U 2 V j d G l v b j E v Q 1 B S L 0 N o Y W 5 n Z W Q g V H l w Z S 5 7 U 3 V w c G x p Z X J O Y W 1 l I C w x f S Z x d W 9 0 O y w m c X V v d D t T Z W N 0 a W 9 u M S 9 D U F I v Q 2 h h b m d l Z C B U e X B l L n t D U F I g R W 5 k I E R h d G U s M n 0 m c X V v d D s s J n F 1 b 3 Q 7 U 2 V j d G l v b j E v Q 1 B S L 0 N o Y W 5 n Z W Q g V H l w Z S 5 7 Q 1 B S I F B y a W N l I C w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3 R v Y 2 s m c X V v d D s s J n F 1 b 3 Q 7 U 3 V w c G x p Z X J O Y W 1 l I C Z x d W 9 0 O y w m c X V v d D t D U F I g R W 5 k I E R h d G U m c X V v d D s s J n F 1 b 3 Q 7 Q 1 B S I F B y a W N l I C Z x d W 9 0 O 1 0 i I C 8 + P E V u d H J 5 I F R 5 c G U 9 I k Z p b G x D b 2 x 1 b W 5 U e X B l c y I g V m F s d W U 9 I n N C Z 1 l K Q X c 9 P S I g L z 4 8 R W 5 0 c n k g V H l w Z T 0 i R m l s b E x h c 3 R V c G R h d G V k I i B W Y W x 1 Z T 0 i Z D I w M T k t M D c t M j J U M T E 6 M D A 6 M D U u N D I 5 N T U 0 M 1 o i I C 8 + P E V u d H J 5 I F R 5 c G U 9 I k Z p b G x F c n J v c k N v d W 5 0 I i B W Y W x 1 Z T 0 i b D A i I C 8 + P E V u d H J 5 I F R 5 c G U 9 I k F k Z G V k V G 9 E Y X R h T W 9 k Z W w i I F Z h b H V l P S J s M S I g L z 4 8 R W 5 0 c n k g V H l w Z T 0 i R m l s b E N v d W 5 0 I i B W Y W x 1 Z T 0 i b D Y i I C 8 + P E V u d H J 5 I F R 5 c G U 9 I k Z p b G x F c n J v c k N v Z G U i I F Z h b H V l P S J z V W 5 r b m 9 3 b i I g L z 4 8 R W 5 0 c n k g V H l w Z T 0 i U X V l c n l J R C I g V m F s d W U 9 I n M 3 M D E 5 N D N h M y 0 4 Z T d m L T Q 5 Z m M t Y T Q 1 O S 1 k N D d h Y W Q 5 N G Z i Y T c i I C 8 + P C 9 T d G F i b G V F b n R y a W V z P j w v S X R l b T 4 8 S X R l b T 4 8 S X R l b U x v Y 2 F 0 a W 9 u P j x J d G V t V H l w Z T 5 G b 3 J t d W x h P C 9 J d G V t V H l w Z T 4 8 S X R l b V B h d G g + U 2 V j d G l v b j E v Q 1 B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Q U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3 L T I y V D E w O j U 3 O j U 5 L j Q 4 O T U 3 N j V a I i A v P j x F b n R y e S B U e X B l P S J G a W x s Q 2 9 s d W 1 u V H l w Z X M i I F Z h b H V l P S J z Q m d Z R 0 F 3 P T 0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Q U i 9 D a G F u Z 2 V k I F R 5 c G U u e 1 N 0 b 2 N r I C w w f S Z x d W 9 0 O y w m c X V v d D t T Z W N 0 a W 9 u M S 9 E U F I v Q 2 h h b m d l Z C B U e X B l L n t E U F I g U G 9 s a W N 5 I C w x f S Z x d W 9 0 O y w m c X V v d D t T Z W N 0 a W 9 u M S 9 E U F I v Q 2 h h b m d l Z C B U e X B l L n t D d X N 0 b 2 1 l c i A g T m F t Z S w y f S Z x d W 9 0 O y w m c X V v d D t T Z W N 0 a W 9 u M S 9 E U F I v Q 2 h h b m d l Z C B U e X B l L n t E U F I g U H J p Y 2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R F B S L 0 N o Y W 5 n Z W Q g V H l w Z S 5 7 U 3 R v Y 2 s g L D B 9 J n F 1 b 3 Q 7 L C Z x d W 9 0 O 1 N l Y 3 R p b 2 4 x L 0 R Q U i 9 D a G F u Z 2 V k I F R 5 c G U u e 0 R Q U i B Q b 2 x p Y 3 k g L D F 9 J n F 1 b 3 Q 7 L C Z x d W 9 0 O 1 N l Y 3 R p b 2 4 x L 0 R Q U i 9 D a G F u Z 2 V k I F R 5 c G U u e 0 N 1 c 3 R v b W V y I C B O Y W 1 l L D J 9 J n F 1 b 3 Q 7 L C Z x d W 9 0 O 1 N l Y 3 R p b 2 4 x L 0 R Q U i 9 D a G F u Z 2 V k I F R 5 c G U u e 0 R Q U i B Q c m l j Z S w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3 R v Y 2 s g J n F 1 b 3 Q 7 L C Z x d W 9 0 O 0 R Q U i B Q b 2 x p Y 3 k g J n F 1 b 3 Q 7 L C Z x d W 9 0 O 0 N 1 c 3 R v b W V y I C B O Y W 1 l J n F 1 b 3 Q 7 L C Z x d W 9 0 O 0 R Q U i B Q c m l j Z S Z x d W 9 0 O 1 0 i I C 8 + P E V u d H J 5 I F R 5 c G U 9 I l F 1 Z X J 5 S U Q i I F Z h b H V l P S J z M G V h N T A w O G Q t Z m V i Z S 0 0 Z T I 1 L W J j N W U t Z T c 5 M m E z N z g 4 Y j Y 3 I i A v P j w v U 3 R h Y m x l R W 5 0 c m l l c z 4 8 L 0 l 0 Z W 0 + P E l 0 Z W 0 + P E l 0 Z W 1 M b 2 N h d G l v b j 4 8 S X R l b V R 5 c G U + R m 9 y b X V s Y T w v S X R l b V R 5 c G U + P E l 0 Z W 1 Q Y X R o P l N l Y 3 R p b 2 4 x L 0 R Q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9 j a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9 j a y 9 D a G F u Z 2 V k I F R 5 c G U u e 1 N 0 b 2 N r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0 b 2 N r L 0 N o Y W 5 n Z W Q g V H l w Z S 5 7 U 3 R v Y 2 s s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N 0 b 2 N r J n F 1 b 3 Q 7 X S I g L z 4 8 R W 5 0 c n k g V H l w Z T 0 i R m l s b E N v b H V t b l R 5 c G V z I i B W Y W x 1 Z T 0 i c 0 J n P T 0 i I C 8 + P E V u d H J 5 I F R 5 c G U 9 I k Z p b G x M Y X N 0 V X B k Y X R l Z C I g V m F s d W U 9 I m Q y M D E 5 L T A 3 L T I y V D E w O j U 4 O j A 2 L j c 4 N j M 2 O D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I i A v P j x F b n R y e S B U e X B l P S J B Z G R l Z F R v R G F 0 Y U 1 v Z G V s I i B W Y W x 1 Z T 0 i b D E i I C 8 + P E V u d H J 5 I F R 5 c G U 9 I l F 1 Z X J 5 S U Q i I F Z h b H V l P S J z O T U 1 O W N h N T Q t O T A 3 M C 0 0 N D c 3 L W I w Z W E t O W Z l Z T c 3 N W V h Z D Y 3 I i A v P j w v U 3 R h Y m x l R W 5 0 c m l l c z 4 8 L 0 l 0 Z W 0 + P E l 0 Z W 0 + P E l 0 Z W 1 M b 2 N h d G l v b j 4 8 S X R l b V R 5 c G U + R m 9 y b X V s Y T w v S X R l b V R 5 c G U + P E l 0 Z W 1 Q Y X R o P l N l Y 3 R p b 2 4 x L 1 N 0 b 2 N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b 2 N r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B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F B S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d q z d Y s 4 3 5 F k N c F x e f X P V o A A A A A A g A A A A A A E G Y A A A A B A A A g A A A A 3 j d V B H Q c / O I p A T F q 6 D D 0 P R 8 z 6 V b L Q 9 U U j M t a l D 6 Z v O s A A A A A D o A A A A A C A A A g A A A A F M d K Z f o 9 A D m i j f h h x j n 0 1 Y 6 q I 2 O 4 t x 8 h 4 L d 9 x O x H Z L 1 Q A A A A a c H c 6 j D b F v 3 A c s 7 0 j E L Q E p w G u H U B D U 3 5 4 K a v K 8 n 5 2 x R Y D 7 5 L 3 M d u m v P H B o o z k d k 3 o N a s R / v 0 G v 1 0 9 z L J d K 7 Q o E x 5 L c j C M v Z P 0 k + F V N S v W W d A A A A A A O 5 S k a o q y K k O z J F d U F 2 g 1 k r y k w o f H 9 N J K + 4 R W i c R r Q h 2 p X s V r n j u / 6 T M Y M e X q s l J m j E w P t F O T w 9 X K B 7 2 c M k r / w = = < / D a t a M a s h u p > 
</file>

<file path=customXml/item11.xml>��< ? x m l   v e r s i o n = " 1 . 0 "   e n c o d i n g = " U T F - 1 6 " ? > < G e m i n i   x m l n s = " h t t p : / / g e m i n i / p i v o t c u s t o m i z a t i o n / T a b l e X M L _ S t o c k _ f 1 8 7 d e 2 5 - c e d e - 4 7 8 f - 9 3 4 5 - c a 9 0 f a 1 2 8 3 c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 S t o c k < / s t r i n g > < / k e y > < v a l u e > < i n t > 6 9 < / i n t > < / v a l u e > < / i t e m > < / C o l u m n W i d t h s > < C o l u m n D i s p l a y I n d e x > < i t e m > < k e y > < s t r i n g > S t o c k 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 C P R 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 C P R 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 M e a s u r e s \ T o t a l   D P R < / K e y > < / D i a g r a m O b j e c t K e y > < D i a g r a m O b j e c t K e y > < K e y > M e a s u r e s \ T o t a l   D P R \ T a g I n f o \ F o r m u l a < / K e y > < / D i a g r a m O b j e c t K e y > < D i a g r a m O b j e c t K e y > < K e y > M e a s u r e s \ T o t a l   D P R \ T a g I n f o \ V a l u e < / K e y > < / D i a g r a m O b j e c t K e y > < D i a g r a m O b j e c t K e y > < K e y > C o l u m n s \ S t o c k < / K e y > < / D i a g r a m O b j e c t K e y > < D i a g r a m O b j e c t K e y > < K e y > C o l u m n s \ S u p p l i e r N a m e < / K e y > < / D i a g r a m O b j e c t K e y > < D i a g r a m O b j e c t K e y > < K e y > C o l u m n s \ C P R   E n d   D a t e < / K e y > < / D i a g r a m O b j e c t K e y > < D i a g r a m O b j e c t K e y > < K e y > C o l u m n s \ C P R   P r i c e < / K e y > < / D i a g r a m O b j e c t K e y > < D i a g r a m O b j e c t K e y > < K e y > M e a s u r e s \ T o t a l   C P R < / K e y > < / D i a g r a m O b j e c t K e y > < D i a g r a m O b j e c t K e y > < K e y > M e a s u r e s \ T o t a l   C P R \ T a g I n f o \ F o r m u l a < / K e y > < / D i a g r a m O b j e c t K e y > < D i a g r a m O b j e c t K e y > < K e y > M e a s u r e s \ T o t a l   C P R \ T a g I n f o \ V a l u e < / K e y > < / D i a g r a m O b j e c t K e y > < D i a g r a m O b j e c t K e y > < K e y > M e a s u r e s \ M a r g i n D P R _ C P R < / K e y > < / D i a g r a m O b j e c t K e y > < D i a g r a m O b j e c t K e y > < K e y > M e a s u r e s \ M a r g i n D P R _ C P R \ T a g I n f o \ F o r m u l a < / K e y > < / D i a g r a m O b j e c t K e y > < D i a g r a m O b j e c t K e y > < K e y > M e a s u r e s \ M a r g i n D P R _ C P R \ T a g I n f o \ V a l u e 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 M e a s u r e s \ T o t a l   D P R 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 M e a s u r e s \ T o t a l   D P R \ T a g I n f o \ F o r m u l a 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 D P R \ T a g I n f o \ V a l u e 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 C o l u m n s \ S t o c k 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 C o l u m n s \ S u p p l i e r N a m e 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 C o l u m n s \ C P R   E n d  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 C o l u m n s \ C P R   P r i c e 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 M e a s u r e s \ T o t a l   C P R 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 M e a s u r e s \ T o t a l   C P R \ T a g I n f o \ F o r m u l a 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 C P R \ T a g I n f o \ V a l u e 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 M e a s u r e s \ M a r g i n D P R _ C P R 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 M e a s u r e s \ M a r g i n D P R _ C P R \ T a g I n f o \ F o r m u l a 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 M e a s u r e s \ M a r g i n D P R _ C P R \ T a g I n f o \ V a l u e 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 T a g s \ T a b l e s \ & l t ; T a b l e s \ C P R & g t ; < / K e y > < / D i a g r a m O b j e c t K e y > < D i a g r a m O b j e c t K e y > < K e y > D y n a m i c   T a g s \ T a b l e s \ & l t ; T a b l e s \ D P R & g t ; < / K e y > < / D i a g r a m O b j e c t K e y > < D i a g r a m O b j e c t K e y > < K e y > D y n a m i c   T a g s \ T a b l e s \ & l t ; T a b l e s \ S t o c k & g t ; < / K e y > < / D i a g r a m O b j e c t K e y > < D i a g r a m O b j e c t K e y > < K e y > T a b l e s \ C P R < / K e y > < / D i a g r a m O b j e c t K e y > < D i a g r a m O b j e c t K e y > < K e y > T a b l e s \ C P R \ C o l u m n s \ S t o c k < / K e y > < / D i a g r a m O b j e c t K e y > < D i a g r a m O b j e c t K e y > < K e y > T a b l e s \ C P R \ C o l u m n s \ S u p p l i e r N a m e < / K e y > < / D i a g r a m O b j e c t K e y > < D i a g r a m O b j e c t K e y > < K e y > T a b l e s \ C P R \ C o l u m n s \ C P R   E n d   D a t e < / K e y > < / D i a g r a m O b j e c t K e y > < D i a g r a m O b j e c t K e y > < K e y > T a b l e s \ C P R \ C o l u m n s \ C P R   P r i c e < / K e y > < / D i a g r a m O b j e c t K e y > < D i a g r a m O b j e c t K e y > < K e y > T a b l e s \ C P R \ M e a s u r e s \ T o t a l   D P R < / K e y > < / D i a g r a m O b j e c t K e y > < D i a g r a m O b j e c t K e y > < K e y > T a b l e s \ C P R \ M e a s u r e s \ T o t a l   C P R < / K e y > < / D i a g r a m O b j e c t K e y > < D i a g r a m O b j e c t K e y > < K e y > T a b l e s \ C P R \ M e a s u r e s \ M a r g i n D P R _ C P R < / K e y > < / D i a g r a m O b j e c t K e y > < D i a g r a m O b j e c t K e y > < K e y > T a b l e s \ D P R < / K e y > < / D i a g r a m O b j e c t K e y > < D i a g r a m O b j e c t K e y > < K e y > T a b l e s \ D P R \ C o l u m n s \ S t o c k < / K e y > < / D i a g r a m O b j e c t K e y > < D i a g r a m O b j e c t K e y > < K e y > T a b l e s \ D P R \ C o l u m n s \ D P R   P o l i c y < / K e y > < / D i a g r a m O b j e c t K e y > < D i a g r a m O b j e c t K e y > < K e y > T a b l e s \ D P R \ C o l u m n s \ C u s t o m e r     N a m e < / K e y > < / D i a g r a m O b j e c t K e y > < D i a g r a m O b j e c t K e y > < K e y > T a b l e s \ D P R \ C o l u m n s \ D P R   P r i c e < / K e y > < / D i a g r a m O b j e c t K e y > < D i a g r a m O b j e c t K e y > < K e y > T a b l e s \ D P R \ M e a s u r e s \ C o u n t   o f   C u s t o m e r     N a m e < / K e y > < / D i a g r a m O b j e c t K e y > < D i a g r a m O b j e c t K e y > < K e y > T a b l e s \ D P R \ C o u n t   o f   C u s t o m e r     N a m e \ A d d i t i o n a l   I n f o \ I m p l i c i t   M e a s u r e < / K e y > < / D i a g r a m O b j e c t K e y > < D i a g r a m O b j e c t K e y > < K e y > T a b l e s \ S t o c k < / K e y > < / D i a g r a m O b j e c t K e y > < D i a g r a m O b j e c t K e y > < K e y > T a b l e s \ S t o c k \ C o l u m n s \ S t o c k < / K e y > < / D i a g r a m O b j e c t K e y > < D i a g r a m O b j e c t K e y > < K e y > R e l a t i o n s h i p s \ & l t ; T a b l e s \ C P R \ C o l u m n s \ S t o c k & g t ; - & l t ; T a b l e s \ S t o c k \ C o l u m n s \ S t o c k & g t ; < / K e y > < / D i a g r a m O b j e c t K e y > < D i a g r a m O b j e c t K e y > < K e y > R e l a t i o n s h i p s \ & l t ; T a b l e s \ C P R \ C o l u m n s \ S t o c k & g t ; - & l t ; T a b l e s \ S t o c k \ C o l u m n s \ S t o c k & g t ; \ F K < / K e y > < / D i a g r a m O b j e c t K e y > < D i a g r a m O b j e c t K e y > < K e y > R e l a t i o n s h i p s \ & l t ; T a b l e s \ C P R \ C o l u m n s \ S t o c k & g t ; - & l t ; T a b l e s \ S t o c k \ C o l u m n s \ S t o c k & g t ; \ P K < / K e y > < / D i a g r a m O b j e c t K e y > < D i a g r a m O b j e c t K e y > < K e y > R e l a t i o n s h i p s \ & l t ; T a b l e s \ C P R \ C o l u m n s \ S t o c k & g t ; - & l t ; T a b l e s \ S t o c k \ C o l u m n s \ S t o c k & g t ; \ C r o s s F i l t e r < / K e y > < / D i a g r a m O b j e c t K e y > < D i a g r a m O b j e c t K e y > < K e y > R e l a t i o n s h i p s \ & l t ; T a b l e s \ D P R \ C o l u m n s \ S t o c k & g t ; - & l t ; T a b l e s \ S t o c k \ C o l u m n s \ S t o c k & g t ; < / K e y > < / D i a g r a m O b j e c t K e y > < D i a g r a m O b j e c t K e y > < K e y > R e l a t i o n s h i p s \ & l t ; T a b l e s \ D P R \ C o l u m n s \ S t o c k & g t ; - & l t ; T a b l e s \ S t o c k \ C o l u m n s \ S t o c k & g t ; \ F K < / K e y > < / D i a g r a m O b j e c t K e y > < D i a g r a m O b j e c t K e y > < K e y > R e l a t i o n s h i p s \ & l t ; T a b l e s \ D P R \ C o l u m n s \ S t o c k & g t ; - & l t ; T a b l e s \ S t o c k \ C o l u m n s \ S t o c k & g t ; \ P K < / K e y > < / D i a g r a m O b j e c t K e y > < D i a g r a m O b j e c t K e y > < K e y > R e l a t i o n s h i p s \ & l t ; T a b l e s \ D P R \ C o l u m n s \ S t o c k & g t ; - & l t ; T a b l e s \ S t o c k \ C o l u m n s \ S t o c k & g t ; \ C r o s s F i l t e r < / K e y > < / D i a g r a m O b j e c t K e y > < / A l l K e y s > < S e l e c t e d K e y s > < D i a g r a m O b j e c t K e y > < K e y > T a b l e s \ S t o c k 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 T a g s \ T a b l e s \ & l t ; T a b l e s \ C P R & g t ; 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 T a g s \ T a b l e s \ & l t ; T a b l e s \ D P R & g t ; 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 T a g s \ T a b l e s \ & l t ; T a b l e s \ S t o c k & g t ; 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 T a b l e s \ C P R 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 T a b l e s \ C P R \ C o l u m n s \ S t o c k 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 T a b l e s \ C P R \ C o l u m n s \ S u p p l i e r N a m e 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 T a b l e s \ C P R \ C o l u m n s \ C P R   E n d 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 T a b l e s \ C P R \ C o l u m n s \ C P R 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 T a b l e s \ C P R \ M e a s u r e s \ T o t a l   D P R 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 T a b l e s \ C P R \ M e a s u r e s \ T o t a l   C P R 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 T a b l e s \ C P R \ M e a s u r e s \ M a r g i n D P R _ C P R 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 6 4 1 . 9 0 3 8 1 0 5 6 7 6 6 5 8 < / L e f t > < T a b I n d e x > 2 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 T a b l e s \ D P R \ C o l u m n s \ S t o c k 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 T a b l e s \ D P R \ C o l u m n s \ D P R   P o l i c y 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 T a b l e s \ D P R \ C o l u m n s \ C u s t o m e r  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 T a b l e s \ D P R \ C o l u m n s \ D P R 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 T a b l e s \ D P R \ M e a s u r e s \ C o u n t   o f   C u s t o m e r  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 T a b l e s \ D P R \ C o u n t   o f   C u s t o m e r     N a m e \ A d d i t i o n a l 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 T a b l e s \ S t o c k 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 3 1 9 . 8 0 7 6 2 1 1 3 5 3 3 1 6 < / L e f t > < T a b I n d e x > 1 < / T a b I n d e x > < T o p > 9 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 T a b l e s \ S t o c k \ C o l u m n s \ S t o c k 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 R e l a t i o n s h i p s \ & l t ; T a b l e s \ C P R \ C o l u m n s \ S t o c k & g t ; - & l t ; T a b l e s \ S t o c k \ C o l u m n s \ S t o c k & g t ; < / K e y > < / a : K e y > < a : V a l u e   i : t y p e = " D i a g r a m D i s p l a y L i n k V i e w S t a t e " > < A u t o m a t i o n P r o p e r t y H e l p e r T e x t > E n d   p o i n t   1 :   ( 2 1 6 , 7 5 ) .   E n d   p o i n t   2 :   ( 3 0 3 . 8 0 7 6 2 1 1 3 5 3 3 1 , 8 4 ) 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 2 5 7 . 9 0 3 8 1 0 4 9 9 9 9 9 9 6 < / b : _ x > < b : _ y > 7 5 < / b : _ y > < / b : P o i n t > < b : P o i n t > < b : _ x > 2 5 9 . 9 0 3 8 1 0 4 9 9 9 9 9 9 6 < / b : _ x > < b : _ y > 7 7 < / b : _ y > < / b : P o i n t > < b : P o i n t > < b : _ x > 2 5 9 . 9 0 3 8 1 0 4 9 9 9 9 9 9 6 < / b : _ x > < b : _ y > 8 2 < / b : _ y > < / b : P o i n t > < b : P o i n t > < b : _ x > 2 6 1 . 9 0 3 8 1 0 4 9 9 9 9 9 9 6 < / b : _ x > < b : _ y > 8 4 < / b : _ y > < / b : P o i n t > < b : P o i n t > < b : _ x > 3 0 3 . 8 0 7 6 2 1 1 3 5 3 3 1 4 9 < / b : _ x > < b : _ y > 8 4 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 R e l a t i o n s h i p s \ & l t ; T a b l e s \ C P R \ C o l u m n s \ S t o c k & g t ; - & l t ; T a b l e s \ S t o c k \ C o l u m n s \ S t o c k & g t ; \ F K 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 R e l a t i o n s h i p s \ & l t ; T a b l e s \ C P R \ C o l u m n s \ S t o c k & g t ; - & l t ; T a b l e s \ S t o c k \ C o l u m n s \ S t o c k & g t ; \ P K 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 3 0 3 . 8 0 7 6 2 1 1 3 5 3 3 1 4 9 < / b : _ x > < b : _ y > 7 6 < / b : _ y > < / L a b e l L o c a t i o n > < L o c a t i o n   x m l n s : b = " h t t p : / / s c h e m a s . d a t a c o n t r a c t . o r g / 2 0 0 4 / 0 7 / S y s t e m . W i n d o w s " > < b : _ x > 3 1 9 . 8 0 7 6 2 1 1 3 5 3 3 1 5 4 < / b : _ x > < b : _ y > 8 4 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 R e l a t i o n s h i p s \ & l t ; T a b l e s \ C P R \ C o l u m n s \ S t o c k & g t ; - & l t ; T a b l e s \ S t o c k \ C o l u m n s \ S t o c k & g t ; \ C r o s s F i l t e r 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 2 5 7 . 9 0 3 8 1 0 4 9 9 9 9 9 9 6 < / b : _ x > < b : _ y > 7 5 < / b : _ y > < / b : P o i n t > < b : P o i n t > < b : _ x > 2 5 9 . 9 0 3 8 1 0 4 9 9 9 9 9 9 6 < / b : _ x > < b : _ y > 7 7 < / b : _ y > < / b : P o i n t > < b : P o i n t > < b : _ x > 2 5 9 . 9 0 3 8 1 0 4 9 9 9 9 9 9 6 < / b : _ x > < b : _ y > 8 2 < / b : _ y > < / b : P o i n t > < b : P o i n t > < b : _ x > 2 6 1 . 9 0 3 8 1 0 4 9 9 9 9 9 9 6 < / b : _ x > < b : _ y > 8 4 < / b : _ y > < / b : P o i n t > < b : P o i n t > < b : _ x > 3 0 3 . 8 0 7 6 2 1 1 3 5 3 3 1 4 9 < / b : _ x > < b : _ y > 8 4 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 R e l a t i o n s h i p s \ & l t ; T a b l e s \ D P R \ C o l u m n s \ S t o c k & g t ; - & l t ; T a b l e s \ S t o c k \ C o l u m n s \ S t o c k & g t ; < / K e y > < / a : K e y > < a : V a l u e   i : t y p e = " D i a g r a m D i s p l a y L i n k V i e w S t a t e " > < A u t o m a t i o n P r o p e r t y H e l p e r T e x t > E n d   p o i n t   1 :   ( 6 2 5 . 9 0 3 8 1 0 5 6 7 6 6 6 , 6 9 . 5 ) .   E n d   p o i n t   2 :   ( 5 3 5 . 8 0 7 6 2 1 1 3 5 3 3 2 , 8 9 . 5 ) 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 6 2 5 . 9 0 3 8 1 0 5 6 7 6 6 5 8 < / b : _ x > < b : _ y > 6 9 . 5 < / b : _ y > < / b : P o i n t > < b : P o i n t > < b : _ x > 5 8 2 . 8 5 5 7 1 6 < / b : _ x > < b : _ y > 6 9 . 5 < / b : _ y > < / b : P o i n t > < b : P o i n t > < b : _ x > 5 8 0 . 8 5 5 7 1 6 < / b : _ x > < b : _ y > 7 1 . 5 < / b : _ y > < / b : P o i n t > < b : P o i n t > < b : _ x > 5 8 0 . 8 5 5 7 1 6 < / b : _ x > < b : _ y > 8 7 . 5 < / b : _ y > < / b : P o i n t > < b : P o i n t > < b : _ x > 5 7 8 . 8 5 5 7 1 6 < / b : _ x > < b : _ y > 8 9 . 5 < / b : _ y > < / b : P o i n t > < b : P o i n t > < b : _ x > 5 3 5 . 8 0 7 6 2 1 1 3 5 3 3 1 6 < / b : _ x > < b : _ y > 8 9 . 5 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 R e l a t i o n s h i p s \ & l t ; T a b l e s \ D P R \ C o l u m n s \ S t o c k & g t ; - & l t ; T a b l e s \ S t o c k \ C o l u m n s \ S t o c k & g t ; \ F K 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 6 2 5 . 9 0 3 8 1 0 5 6 7 6 6 5 8 < / b : _ x > < b : _ y > 6 1 . 5 < / b : _ y > < / L a b e l L o c a t i o n > < L o c a t i o n   x m l n s : b = " h t t p : / / s c h e m a s . d a t a c o n t r a c t . o r g / 2 0 0 4 / 0 7 / S y s t e m . W i n d o w s " > < b : _ x > 6 4 1 . 9 0 3 8 1 0 5 6 7 6 6 5 8 < / b : _ x > < b : _ y > 6 9 . 5 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 R e l a t i o n s h i p s \ & l t ; T a b l e s \ D P R \ C o l u m n s \ S t o c k & g t ; - & l t ; T a b l e s \ S t o c k \ C o l u m n s \ S t o c k & g t ; \ P K 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 5 1 9 . 8 0 7 6 2 1 1 3 5 3 3 1 6 < / b : _ x > < b : _ y > 8 1 . 5 < / b : _ y > < / L a b e l L o c a t i o n > < L o c a t i o n   x m l n s : b = " h t t p : / / s c h e m a s . d a t a c o n t r a c t . o r g / 2 0 0 4 / 0 7 / S y s t e m . W i n d o w s " > < b : _ x > 5 1 9 . 8 0 7 6 2 1 1 3 5 3 3 1 6 < / b : _ x > < b : _ y > 8 9 . 5 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 R e l a t i o n s h i p s \ & l t ; T a b l e s \ D P R \ C o l u m n s \ S t o c k & g t ; - & l t ; T a b l e s \ S t o c k \ C o l u m n s \ S t o c k & g t ; \ C r o s s F i l t e r 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 6 2 5 . 9 0 3 8 1 0 5 6 7 6 6 5 8 < / b : _ x > < b : _ y > 6 9 . 5 < / b : _ y > < / b : P o i n t > < b : P o i n t > < b : _ x > 5 8 2 . 8 5 5 7 1 6 < / b : _ x > < b : _ y > 6 9 . 5 < / b : _ y > < / b : P o i n t > < b : P o i n t > < b : _ x > 5 8 0 . 8 5 5 7 1 6 < / b : _ x > < b : _ y > 7 1 . 5 < / b : _ y > < / b : P o i n t > < b : P o i n t > < b : _ x > 5 8 0 . 8 5 5 7 1 6 < / b : _ x > < b : _ y > 8 7 . 5 < / b : _ y > < / b : P o i n t > < b : P o i n t > < b : _ x > 5 7 8 . 8 5 5 7 1 6 < / b : _ x > < b : _ y > 8 9 . 5 < / b : _ y > < / b : P o i n t > < b : P o i n t > < b : _ x > 5 3 5 . 8 0 7 6 2 1 1 3 5 3 3 1 6 < / b : _ x > < b : _ y > 8 9 . 5 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 C P R 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 C P R 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 C o l u m n s \ S t o c k 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 C o l u m n s \ S u p p l i e r N a m e 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 C o l u m n s \ C P R   E n d 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 C o l u m n s \ C P R 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 D P R 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 D P R 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 C o l u m n s \ S t o c k 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 C o l u m n s \ P o l i c y 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 S t o c k 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 S t o c k 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 C o l u m n s \ S t o c k 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 C P R _ 4 1 2 7 3 8 9 5 - 8 8 f f - 4 3 0 b - 9 6 7 e - c a 7 a c 1 3 4 2 c 5 a 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 D P R _ 7 c 4 2 c b 9 c - 3 c a 8 - 4 b 1 4 - b 3 c 4 - 8 f d 0 b 6 7 f 9 9 3 e 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 S t o c k _ f 1 8 7 d e 2 5 - c e d e - 4 7 8 f - 9 3 4 5 - c a 9 0 f a 1 2 8 3 c c 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d c c a 2 2 d - 7 4 6 f - 4 b 8 8 - b b a 4 - 1 9 0 5 9 2 0 d 9 2 d 4 " > < C u s t o m C o n t e n t > < ! [ C D A T A [ < ? x m l   v e r s i o n = " 1 . 0 "   e n c o d i n g = " u t f - 1 6 " ? > < S e t t i n g s > < C a l c u l a t e d F i e l d s > < i t e m > < M e a s u r e N a m e > T o t a l   C P R < / M e a s u r e N a m e > < D i s p l a y N a m e > T o t a l   C P R < / D i s p l a y N a m e > < V i s i b l e > F a l s e < / V i s i b l e > < / i t e m > < i t e m > < M e a s u r e N a m e > T o t a l   D P R < / M e a s u r e N a m e > < D i s p l a y N a m e > T o t a l   D P R < / D i s p l a y N a m e > < V i s i b l e > F a l s e < / V i s i b l e > < / i t e m > < i t e m > < M e a s u r e N a m e > D P R - C P R < / M e a s u r e N a m e > < D i s p l a y N a m e > D P R - C P R 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a 8 4 3 8 d 4 b - b 7 8 7 - 4 a e 1 - b 4 2 8 - 8 7 1 7 9 4 d e 3 0 f e " > < C u s t o m C o n t e n t > < ! [ C D A T A [ < ? x m l   v e r s i o n = " 1 . 0 "   e n c o d i n g = " u t f - 1 6 " ? > < S e t t i n g s > < C a l c u l a t e d F i e l d s > < i t e m > < M e a s u r e N a m e > T o t a l   C P R < / M e a s u r e N a m e > < D i s p l a y N a m e > T o t a l   C P R < / D i s p l a y N a m e > < V i s i b l e > F a l s e < / V i s i b l e > < / i t e m > < i t e m > < M e a s u r e N a m e > T o t a l   D P R < / M e a s u r e N a m e > < D i s p l a y N a m e > T o t a l   D P R < / D i s p l a y N a m e > < V i s i b l e > F a l s e < / V i s i b l e > < / i t e m > < i t e m > < M e a s u r e N a m e > D P R - C P R < / M e a s u r e N a m e > < D i s p l a y N a m e > D P R - C P R 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6 8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C P R _ 4 1 2 7 3 8 9 5 - 8 8 f f - 4 3 0 b - 9 6 7 e - c a 7 a c 1 3 4 2 c 5 a ] ] > < / C u s t o m C o n t e n t > < / G e m i n i > 
</file>

<file path=customXml/item2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 2 0 1 9 - 0 7 - 2 2 T 1 9 : 2 2 : 5 3 . 7 9 3 7 8 5 1 + 0 8 : 0 0 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C P R _ 4 1 2 7 3 8 9 5 - 8 8 f f - 4 3 0 b - 9 6 7 e - c a 7 a c 1 3 4 2 c 5 a , D P R _ 7 c 4 2 c b 9 c - 3 c a 8 - 4 b 1 4 - b 3 c 4 - 8 f d 0 b 6 7 f 9 9 3 e , S t o c k _ f 1 8 7 d e 2 5 - c e d e - 4 7 8 f - 9 3 4 5 - c a 9 0 f a 1 2 8 3 c c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C P R _ 4 1 2 7 3 8 9 5 - 8 8 f f - 4 3 0 b - 9 6 7 e - c a 7 a c 1 3 4 2 c 5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 S t o c k < / s t r i n g > < / k e y > < v a l u e > < i n t > 1 3 1 < / i n t > < / v a l u e > < / i t e m > < i t e m > < k e y > < s t r i n g > C P R   P r i c e < / s t r i n g > < / k e y > < v a l u e > < i n t > 9 4 < / i n t > < / v a l u e > < / i t e m > < i t e m > < k e y > < s t r i n g > C P R   E n d   D a t e < / s t r i n g > < / k e y > < v a l u e > < i n t > 1 1 8 < / i n t > < / v a l u e > < / i t e m > < i t e m > < k e y > < s t r i n g > S u p p l i e r N a m e < / s t r i n g > < / k e y > < v a l u e > < i n t > 1 2 5 < / i n t > < / v a l u e > < / i t e m > < / C o l u m n W i d t h s > < C o l u m n D i s p l a y I n d e x > < i t e m > < k e y > < s t r i n g > S t o c k < / s t r i n g > < / k e y > < v a l u e > < i n t > 0 < / i n t > < / v a l u e > < / i t e m > < i t e m > < k e y > < s t r i n g > C P R   P r i c e < / s t r i n g > < / k e y > < v a l u e > < i n t > 3 < / i n t > < / v a l u e > < / i t e m > < i t e m > < k e y > < s t r i n g > C P R   E n d   D a t e < / s t r i n g > < / k e y > < v a l u e > < i n t > 2 < / i n t > < / v a l u e > < / i t e m > < i t e m > < k e y > < s t r i n g > S u p p l i e r N a m e 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F19C0331-FC03-4CD9-A2C1-1D966306A6BF}">
  <ds:schemaRefs/>
</ds:datastoreItem>
</file>

<file path=customXml/itemProps10.xml><?xml version="1.0" encoding="utf-8"?>
<ds:datastoreItem xmlns:ds="http://schemas.openxmlformats.org/officeDocument/2006/customXml" ds:itemID="{0905A44C-4F4D-4834-8B40-520A87587FA2}">
  <ds:schemaRefs>
    <ds:schemaRef ds:uri="http://schemas.microsoft.com/DataMashup"/>
  </ds:schemaRefs>
</ds:datastoreItem>
</file>

<file path=customXml/itemProps11.xml><?xml version="1.0" encoding="utf-8"?>
<ds:datastoreItem xmlns:ds="http://schemas.openxmlformats.org/officeDocument/2006/customXml" ds:itemID="{08D39067-4210-45A7-AB34-A84875E1A0F6}">
  <ds:schemaRefs/>
</ds:datastoreItem>
</file>

<file path=customXml/itemProps12.xml><?xml version="1.0" encoding="utf-8"?>
<ds:datastoreItem xmlns:ds="http://schemas.openxmlformats.org/officeDocument/2006/customXml" ds:itemID="{C261A2DD-7511-4EC2-847D-E1D45A5E585F}">
  <ds:schemaRefs/>
</ds:datastoreItem>
</file>

<file path=customXml/itemProps13.xml><?xml version="1.0" encoding="utf-8"?>
<ds:datastoreItem xmlns:ds="http://schemas.openxmlformats.org/officeDocument/2006/customXml" ds:itemID="{69F4BFE4-DCB8-43C7-B29D-0C809E8DA15B}">
  <ds:schemaRefs/>
</ds:datastoreItem>
</file>

<file path=customXml/itemProps14.xml><?xml version="1.0" encoding="utf-8"?>
<ds:datastoreItem xmlns:ds="http://schemas.openxmlformats.org/officeDocument/2006/customXml" ds:itemID="{AC8A2BCC-29E6-4782-9A01-D3746215EC68}">
  <ds:schemaRefs/>
</ds:datastoreItem>
</file>

<file path=customXml/itemProps15.xml><?xml version="1.0" encoding="utf-8"?>
<ds:datastoreItem xmlns:ds="http://schemas.openxmlformats.org/officeDocument/2006/customXml" ds:itemID="{0F10D631-79DF-400D-8FEE-DCACCB025E44}">
  <ds:schemaRefs/>
</ds:datastoreItem>
</file>

<file path=customXml/itemProps16.xml><?xml version="1.0" encoding="utf-8"?>
<ds:datastoreItem xmlns:ds="http://schemas.openxmlformats.org/officeDocument/2006/customXml" ds:itemID="{3961D1F4-5D03-4D03-90A9-06164699973D}">
  <ds:schemaRefs/>
</ds:datastoreItem>
</file>

<file path=customXml/itemProps17.xml><?xml version="1.0" encoding="utf-8"?>
<ds:datastoreItem xmlns:ds="http://schemas.openxmlformats.org/officeDocument/2006/customXml" ds:itemID="{2AD6E275-993D-470F-B5C7-1A6567786F33}">
  <ds:schemaRefs/>
</ds:datastoreItem>
</file>

<file path=customXml/itemProps18.xml><?xml version="1.0" encoding="utf-8"?>
<ds:datastoreItem xmlns:ds="http://schemas.openxmlformats.org/officeDocument/2006/customXml" ds:itemID="{1A5ECE58-4346-4374-8713-52C432E0B551}">
  <ds:schemaRefs/>
</ds:datastoreItem>
</file>

<file path=customXml/itemProps19.xml><?xml version="1.0" encoding="utf-8"?>
<ds:datastoreItem xmlns:ds="http://schemas.openxmlformats.org/officeDocument/2006/customXml" ds:itemID="{DC96AC9B-D022-4069-9785-C845EFAAC168}">
  <ds:schemaRefs/>
</ds:datastoreItem>
</file>

<file path=customXml/itemProps2.xml><?xml version="1.0" encoding="utf-8"?>
<ds:datastoreItem xmlns:ds="http://schemas.openxmlformats.org/officeDocument/2006/customXml" ds:itemID="{7C844EEC-5490-4BB1-BE9B-4C17973C83EC}">
  <ds:schemaRefs/>
</ds:datastoreItem>
</file>

<file path=customXml/itemProps20.xml><?xml version="1.0" encoding="utf-8"?>
<ds:datastoreItem xmlns:ds="http://schemas.openxmlformats.org/officeDocument/2006/customXml" ds:itemID="{6B9FD8F5-70F2-4181-8673-D1A087D5D709}">
  <ds:schemaRefs/>
</ds:datastoreItem>
</file>

<file path=customXml/itemProps21.xml><?xml version="1.0" encoding="utf-8"?>
<ds:datastoreItem xmlns:ds="http://schemas.openxmlformats.org/officeDocument/2006/customXml" ds:itemID="{D21B03F2-0E55-483D-B479-5163C0DB455C}">
  <ds:schemaRefs/>
</ds:datastoreItem>
</file>

<file path=customXml/itemProps3.xml><?xml version="1.0" encoding="utf-8"?>
<ds:datastoreItem xmlns:ds="http://schemas.openxmlformats.org/officeDocument/2006/customXml" ds:itemID="{68FC6453-A5FE-4699-9C4D-178FC21ECF89}">
  <ds:schemaRefs/>
</ds:datastoreItem>
</file>

<file path=customXml/itemProps4.xml><?xml version="1.0" encoding="utf-8"?>
<ds:datastoreItem xmlns:ds="http://schemas.openxmlformats.org/officeDocument/2006/customXml" ds:itemID="{31461413-4DE4-450C-951C-34F69594DE0E}">
  <ds:schemaRefs/>
</ds:datastoreItem>
</file>

<file path=customXml/itemProps5.xml><?xml version="1.0" encoding="utf-8"?>
<ds:datastoreItem xmlns:ds="http://schemas.openxmlformats.org/officeDocument/2006/customXml" ds:itemID="{DA6C4C3D-5C1C-4D4E-A0D9-B5612668ECFC}">
  <ds:schemaRefs/>
</ds:datastoreItem>
</file>

<file path=customXml/itemProps6.xml><?xml version="1.0" encoding="utf-8"?>
<ds:datastoreItem xmlns:ds="http://schemas.openxmlformats.org/officeDocument/2006/customXml" ds:itemID="{801DEF26-D0BB-4DCF-B249-3974D60CB956}">
  <ds:schemaRefs/>
</ds:datastoreItem>
</file>

<file path=customXml/itemProps7.xml><?xml version="1.0" encoding="utf-8"?>
<ds:datastoreItem xmlns:ds="http://schemas.openxmlformats.org/officeDocument/2006/customXml" ds:itemID="{EA84A7F2-36DF-4B6A-8C8C-8159F5BD24AF}">
  <ds:schemaRefs/>
</ds:datastoreItem>
</file>

<file path=customXml/itemProps8.xml><?xml version="1.0" encoding="utf-8"?>
<ds:datastoreItem xmlns:ds="http://schemas.openxmlformats.org/officeDocument/2006/customXml" ds:itemID="{F0B1DE3E-8059-48AB-BEF2-9FD781950355}">
  <ds:schemaRefs/>
</ds:datastoreItem>
</file>

<file path=customXml/itemProps9.xml><?xml version="1.0" encoding="utf-8"?>
<ds:datastoreItem xmlns:ds="http://schemas.openxmlformats.org/officeDocument/2006/customXml" ds:itemID="{328B8D4E-1847-4454-859A-AF2467BDCC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expected result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2019-07-22T10:24:44Z</dcterms:created>
  <dcterms:modified xsi:type="dcterms:W3CDTF">2019-07-22T11:22:54Z</dcterms:modified>
</cp:coreProperties>
</file>