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66925"/>
  <xr:revisionPtr revIDLastSave="0" documentId="13_ncr:1_{3A98275D-8C47-4B0C-A4C2-3A32F0DD9316}" xr6:coauthVersionLast="47" xr6:coauthVersionMax="47" xr10:uidLastSave="{00000000-0000-0000-0000-000000000000}"/>
  <bookViews>
    <workbookView xWindow="-108" yWindow="-108" windowWidth="23256" windowHeight="12456" xr2:uid="{7779335B-6D56-4C42-BA39-81142B1FCD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0" i="1"/>
  <c r="C27" i="1" s="1"/>
  <c r="C13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" authorId="0" shapeId="0" xr:uid="{2C55BAFA-89DC-4A7D-9F92-61B7B4AF4975}">
      <text>
        <r>
          <rPr>
            <b/>
            <sz val="9"/>
            <color indexed="81"/>
            <rFont val="Tahoma"/>
            <charset val="1"/>
          </rPr>
          <t>Merging all FY22 Actual columns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" authorId="0" shapeId="0" xr:uid="{32CDF518-9A1C-4B5A-AE9E-5E8BE4368C1C}">
      <text>
        <r>
          <rPr>
            <b/>
            <sz val="9"/>
            <color indexed="81"/>
            <rFont val="Tahoma"/>
            <charset val="1"/>
          </rPr>
          <t>Merging all FY22 Actual columns</t>
        </r>
      </text>
    </comment>
  </commentList>
</comments>
</file>

<file path=xl/sharedStrings.xml><?xml version="1.0" encoding="utf-8"?>
<sst xmlns="http://schemas.openxmlformats.org/spreadsheetml/2006/main" count="140" uniqueCount="64">
  <si>
    <t>Key Outcomes</t>
  </si>
  <si>
    <t>Metric</t>
  </si>
  <si>
    <t>Weighting</t>
  </si>
  <si>
    <t>FY22 Score</t>
  </si>
  <si>
    <t>FY22 RAG</t>
  </si>
  <si>
    <t>FY22 Target</t>
  </si>
  <si>
    <t>FY22 Actual</t>
  </si>
  <si>
    <t>FY22 Notes</t>
  </si>
  <si>
    <t>Overall FY22 Score</t>
  </si>
  <si>
    <t>OverAll FY22 RAG</t>
  </si>
  <si>
    <t>FINANCIAL PERFORMANCE</t>
  </si>
  <si>
    <t>Yellow</t>
  </si>
  <si>
    <t xml:space="preserve">          Sales Revenue</t>
  </si>
  <si>
    <t>Per P&amp;L</t>
  </si>
  <si>
    <t>Green</t>
  </si>
  <si>
    <t>Note 1</t>
  </si>
  <si>
    <t xml:space="preserve">          Sales 2 Revenue</t>
  </si>
  <si>
    <t>Red</t>
  </si>
  <si>
    <t>Note 2</t>
  </si>
  <si>
    <t xml:space="preserve">          Sales Performance</t>
  </si>
  <si>
    <t>Note 3</t>
  </si>
  <si>
    <t xml:space="preserve">          EBITDA</t>
  </si>
  <si>
    <t>Note 4</t>
  </si>
  <si>
    <t xml:space="preserve">          Adjusted Cash Flow</t>
  </si>
  <si>
    <t xml:space="preserve">Per P&amp;L </t>
  </si>
  <si>
    <t>Note 5</t>
  </si>
  <si>
    <t xml:space="preserve">    Total Performance</t>
  </si>
  <si>
    <t>CUSTOMER</t>
  </si>
  <si>
    <t xml:space="preserve">          Delivery1</t>
  </si>
  <si>
    <t>Avg Delivery 1</t>
  </si>
  <si>
    <t>Note6</t>
  </si>
  <si>
    <t xml:space="preserve">          Delivery2</t>
  </si>
  <si>
    <t>Avg Delivery 2</t>
  </si>
  <si>
    <t>Note7</t>
  </si>
  <si>
    <t xml:space="preserve">          Delivery3</t>
  </si>
  <si>
    <t>Avg Delivery 3</t>
  </si>
  <si>
    <t>Note8</t>
  </si>
  <si>
    <t xml:space="preserve">   Total Customer</t>
  </si>
  <si>
    <t>RISK MANAGEMENT</t>
  </si>
  <si>
    <t xml:space="preserve">          Compliance</t>
  </si>
  <si>
    <t>Summary</t>
  </si>
  <si>
    <t>Note9</t>
  </si>
  <si>
    <t xml:space="preserve">          Risk events</t>
  </si>
  <si>
    <t>Gray</t>
  </si>
  <si>
    <t>Note10</t>
  </si>
  <si>
    <t xml:space="preserve">          Compliance 2</t>
  </si>
  <si>
    <t>Note11</t>
  </si>
  <si>
    <t xml:space="preserve">          Risk events 2</t>
  </si>
  <si>
    <t>Note12</t>
  </si>
  <si>
    <t xml:space="preserve">          Audit</t>
  </si>
  <si>
    <t>Note13</t>
  </si>
  <si>
    <t xml:space="preserve">    Total Risk</t>
  </si>
  <si>
    <t>PRIORITIES</t>
  </si>
  <si>
    <t xml:space="preserve">          Project1</t>
  </si>
  <si>
    <t>Progress vs Target</t>
  </si>
  <si>
    <t>Note14</t>
  </si>
  <si>
    <t xml:space="preserve">          Project2</t>
  </si>
  <si>
    <t>Note15</t>
  </si>
  <si>
    <t xml:space="preserve">          Project3</t>
  </si>
  <si>
    <t>Note16</t>
  </si>
  <si>
    <t xml:space="preserve">          Project4</t>
  </si>
  <si>
    <t>Note17</t>
  </si>
  <si>
    <t xml:space="preserve">    Total Priorities</t>
  </si>
  <si>
    <t>Total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</si>
</sst>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1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0" fillId="5" borderId="0" xfId="0" applyFill="1"/>
    <xf numFmtId="0" fontId="1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B5F400-6A30-4B87-BE2C-76A2BB624E2E}" name="Table1" displayName="Table1" ref="A1:J27" totalsRowShown="0" headerRowDxfId="2">
  <autoFilter ref="A1:J27" xr:uid="{10B5F400-6A30-4B87-BE2C-76A2BB624E2E}"/>
  <tableColumns count="10">
    <tableColumn id="1" xr3:uid="{3321194F-69AF-4653-AF49-8A931CE3A747}" name="Key Outcomes" dataDxfId="1"/>
    <tableColumn id="2" xr3:uid="{722A46C5-0CAD-49CB-9631-4D74672D8C34}" name="Metric" dataDxfId="0"/>
    <tableColumn id="3" xr3:uid="{72D35978-31E8-44E6-9326-BEDA28FDB653}" name="Weighting"/>
    <tableColumn id="4" xr3:uid="{B4542D78-908A-4A74-8AC9-4EE927082EC8}" name="FY22 Score"/>
    <tableColumn id="5" xr3:uid="{3AE5122D-0E1D-48EA-9324-B9CFA21BA442}" name="FY22 RAG"/>
    <tableColumn id="6" xr3:uid="{262390F7-EDAB-46F6-92D5-28CA073FAA3A}" name="FY22 Target"/>
    <tableColumn id="7" xr3:uid="{D418AC14-6DAF-44A9-A394-F95ABD3A800E}" name="FY22 Actual"/>
    <tableColumn id="8" xr3:uid="{50AA10EA-1BD7-4904-843F-45F76FEC1E01}" name="FY22 Notes"/>
    <tableColumn id="9" xr3:uid="{3A3CDF7E-AAE6-47D0-8B54-521ED150FED0}" name="Overall FY22 Score"/>
    <tableColumn id="10" xr3:uid="{36396A23-E1D6-42D8-95C3-B8A2B850B76B}" name="OverAll FY22 RA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1319-BD4F-4B39-A83E-DDAEB23A9E4C}">
  <dimension ref="A1:J27"/>
  <sheetViews>
    <sheetView tabSelected="1" workbookViewId="0">
      <selection activeCell="E10" sqref="E10"/>
    </sheetView>
  </sheetViews>
  <sheetFormatPr defaultRowHeight="14.4" x14ac:dyDescent="0.3"/>
  <cols>
    <col min="1" max="1" width="31.88671875" customWidth="1"/>
    <col min="2" max="2" width="21.21875" customWidth="1"/>
    <col min="3" max="3" width="14.21875" customWidth="1"/>
    <col min="4" max="4" width="15.6640625" customWidth="1"/>
    <col min="5" max="5" width="18.88671875" customWidth="1"/>
    <col min="6" max="6" width="19" customWidth="1"/>
    <col min="7" max="7" width="14.88671875" bestFit="1" customWidth="1"/>
    <col min="8" max="8" width="15.6640625" customWidth="1"/>
    <col min="9" max="9" width="20.6640625" bestFit="1" customWidth="1"/>
    <col min="10" max="10" width="19.6640625" bestFit="1" customWidth="1"/>
  </cols>
  <sheetData>
    <row r="1" spans="1:10" s="5" customFormat="1" ht="15.6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</row>
    <row r="2" spans="1:10" ht="31.2" x14ac:dyDescent="0.3">
      <c r="A2" s="6" t="s">
        <v>10</v>
      </c>
      <c r="B2" s="7"/>
      <c r="C2" s="8"/>
      <c r="I2">
        <v>0.47799999999999998</v>
      </c>
      <c r="J2" t="s">
        <v>11</v>
      </c>
    </row>
    <row r="3" spans="1:10" ht="15.6" x14ac:dyDescent="0.3">
      <c r="A3" s="1" t="s">
        <v>12</v>
      </c>
      <c r="B3" s="2" t="s">
        <v>13</v>
      </c>
      <c r="C3">
        <v>0.05</v>
      </c>
      <c r="D3">
        <v>0.05</v>
      </c>
      <c r="E3" t="s">
        <v>14</v>
      </c>
      <c r="F3" t="s">
        <v>15</v>
      </c>
      <c r="G3" t="s">
        <v>15</v>
      </c>
      <c r="H3" t="s">
        <v>15</v>
      </c>
      <c r="I3">
        <v>0.47799999999999998</v>
      </c>
      <c r="J3" t="s">
        <v>11</v>
      </c>
    </row>
    <row r="4" spans="1:10" ht="15.6" x14ac:dyDescent="0.3">
      <c r="A4" s="1" t="s">
        <v>16</v>
      </c>
      <c r="B4" s="2" t="s">
        <v>13</v>
      </c>
      <c r="C4">
        <v>0.1</v>
      </c>
      <c r="D4">
        <v>0</v>
      </c>
      <c r="E4" t="s">
        <v>17</v>
      </c>
      <c r="F4" t="s">
        <v>18</v>
      </c>
      <c r="G4" t="s">
        <v>18</v>
      </c>
      <c r="H4" t="s">
        <v>18</v>
      </c>
      <c r="I4">
        <v>0.47799999999999998</v>
      </c>
      <c r="J4" t="s">
        <v>11</v>
      </c>
    </row>
    <row r="5" spans="1:10" ht="31.2" x14ac:dyDescent="0.3">
      <c r="A5" s="1" t="s">
        <v>19</v>
      </c>
      <c r="B5" s="2" t="s">
        <v>13</v>
      </c>
      <c r="C5">
        <v>7.0000000000000007E-2</v>
      </c>
      <c r="D5">
        <v>7.0000000000000007E-2</v>
      </c>
      <c r="E5" t="s">
        <v>14</v>
      </c>
      <c r="F5" t="s">
        <v>20</v>
      </c>
      <c r="G5" t="s">
        <v>20</v>
      </c>
      <c r="H5" t="s">
        <v>20</v>
      </c>
      <c r="I5">
        <v>0.47799999999999998</v>
      </c>
      <c r="J5" t="s">
        <v>11</v>
      </c>
    </row>
    <row r="6" spans="1:10" ht="15.6" x14ac:dyDescent="0.3">
      <c r="A6" s="1" t="s">
        <v>21</v>
      </c>
      <c r="B6" s="2" t="s">
        <v>13</v>
      </c>
      <c r="C6">
        <v>0.04</v>
      </c>
      <c r="D6">
        <v>0</v>
      </c>
      <c r="E6" t="s">
        <v>17</v>
      </c>
      <c r="F6" t="s">
        <v>22</v>
      </c>
      <c r="G6" t="s">
        <v>22</v>
      </c>
      <c r="H6" t="s">
        <v>22</v>
      </c>
      <c r="I6">
        <v>0.47799999999999998</v>
      </c>
      <c r="J6" t="s">
        <v>11</v>
      </c>
    </row>
    <row r="7" spans="1:10" ht="15.6" x14ac:dyDescent="0.3">
      <c r="A7" s="1" t="s">
        <v>23</v>
      </c>
      <c r="B7" s="2" t="s">
        <v>24</v>
      </c>
      <c r="C7">
        <v>0.2</v>
      </c>
      <c r="D7">
        <v>0.1</v>
      </c>
      <c r="E7" t="s">
        <v>11</v>
      </c>
      <c r="F7" t="s">
        <v>25</v>
      </c>
      <c r="G7" t="s">
        <v>25</v>
      </c>
      <c r="H7" t="s">
        <v>25</v>
      </c>
      <c r="I7">
        <v>0.47799999999999998</v>
      </c>
      <c r="J7" t="s">
        <v>11</v>
      </c>
    </row>
    <row r="8" spans="1:10" ht="16.2" thickBot="1" x14ac:dyDescent="0.35">
      <c r="A8" s="9" t="s">
        <v>26</v>
      </c>
      <c r="B8" s="10"/>
      <c r="C8" s="27">
        <f>SUM(C3:C7)</f>
        <v>0.46</v>
      </c>
    </row>
    <row r="9" spans="1:10" ht="16.2" thickTop="1" x14ac:dyDescent="0.3">
      <c r="A9" s="11" t="s">
        <v>27</v>
      </c>
      <c r="B9" s="12"/>
      <c r="C9" s="13"/>
    </row>
    <row r="10" spans="1:10" ht="15.6" x14ac:dyDescent="0.3">
      <c r="A10" s="1" t="s">
        <v>28</v>
      </c>
      <c r="B10" s="2" t="s">
        <v>29</v>
      </c>
      <c r="C10">
        <v>0.16</v>
      </c>
      <c r="D10">
        <v>0.08</v>
      </c>
      <c r="E10" t="s">
        <v>11</v>
      </c>
      <c r="F10" t="s">
        <v>30</v>
      </c>
      <c r="G10" t="s">
        <v>30</v>
      </c>
      <c r="H10" t="s">
        <v>30</v>
      </c>
      <c r="I10">
        <v>0.67800000000000005</v>
      </c>
      <c r="J10" t="s">
        <v>11</v>
      </c>
    </row>
    <row r="11" spans="1:10" ht="15.6" x14ac:dyDescent="0.3">
      <c r="A11" s="1" t="s">
        <v>31</v>
      </c>
      <c r="B11" s="2" t="s">
        <v>32</v>
      </c>
      <c r="C11">
        <v>0.12</v>
      </c>
      <c r="D11">
        <v>0.12</v>
      </c>
      <c r="E11" t="s">
        <v>14</v>
      </c>
      <c r="F11" t="s">
        <v>33</v>
      </c>
      <c r="G11" t="s">
        <v>33</v>
      </c>
      <c r="H11" t="s">
        <v>33</v>
      </c>
      <c r="I11">
        <v>0.67800000000000005</v>
      </c>
      <c r="J11" t="s">
        <v>11</v>
      </c>
    </row>
    <row r="12" spans="1:10" ht="15.6" x14ac:dyDescent="0.3">
      <c r="A12" s="1" t="s">
        <v>34</v>
      </c>
      <c r="B12" s="2" t="s">
        <v>35</v>
      </c>
      <c r="C12">
        <v>0.08</v>
      </c>
      <c r="D12">
        <v>0.04</v>
      </c>
      <c r="E12" t="s">
        <v>11</v>
      </c>
      <c r="F12" t="s">
        <v>36</v>
      </c>
      <c r="G12" t="s">
        <v>36</v>
      </c>
      <c r="H12" t="s">
        <v>36</v>
      </c>
      <c r="I12">
        <v>0.67800000000000005</v>
      </c>
      <c r="J12" t="s">
        <v>11</v>
      </c>
    </row>
    <row r="13" spans="1:10" ht="16.2" thickBot="1" x14ac:dyDescent="0.35">
      <c r="A13" s="14" t="s">
        <v>37</v>
      </c>
      <c r="B13" s="15"/>
      <c r="C13" s="28">
        <f>SUM(C10:C12)</f>
        <v>0.36000000000000004</v>
      </c>
    </row>
    <row r="14" spans="1:10" ht="16.2" thickTop="1" x14ac:dyDescent="0.3">
      <c r="A14" s="16" t="s">
        <v>38</v>
      </c>
      <c r="B14" s="17"/>
      <c r="C14" s="17"/>
    </row>
    <row r="15" spans="1:10" ht="15.6" x14ac:dyDescent="0.3">
      <c r="A15" s="1" t="s">
        <v>39</v>
      </c>
      <c r="B15" s="2" t="s">
        <v>40</v>
      </c>
      <c r="C15">
        <v>-0.2</v>
      </c>
      <c r="D15">
        <v>-0.1</v>
      </c>
      <c r="E15" t="s">
        <v>11</v>
      </c>
      <c r="F15" t="s">
        <v>41</v>
      </c>
      <c r="G15" t="s">
        <v>41</v>
      </c>
      <c r="H15" t="s">
        <v>41</v>
      </c>
      <c r="I15">
        <v>-0.35</v>
      </c>
      <c r="J15" t="s">
        <v>11</v>
      </c>
    </row>
    <row r="16" spans="1:10" ht="15.6" x14ac:dyDescent="0.3">
      <c r="A16" s="1" t="s">
        <v>42</v>
      </c>
      <c r="B16" s="2" t="s">
        <v>40</v>
      </c>
      <c r="C16">
        <v>1.5</v>
      </c>
      <c r="D16">
        <v>0</v>
      </c>
      <c r="E16" t="s">
        <v>43</v>
      </c>
      <c r="F16" t="s">
        <v>44</v>
      </c>
      <c r="G16" t="s">
        <v>44</v>
      </c>
      <c r="H16" t="s">
        <v>44</v>
      </c>
      <c r="I16">
        <v>-0.35</v>
      </c>
      <c r="J16" t="s">
        <v>11</v>
      </c>
    </row>
    <row r="17" spans="1:10" ht="15.6" x14ac:dyDescent="0.3">
      <c r="A17" s="1" t="s">
        <v>45</v>
      </c>
      <c r="B17" s="2" t="s">
        <v>40</v>
      </c>
      <c r="C17">
        <v>-0.2</v>
      </c>
      <c r="D17">
        <v>0</v>
      </c>
      <c r="E17" t="s">
        <v>14</v>
      </c>
      <c r="F17" t="s">
        <v>46</v>
      </c>
      <c r="G17" t="s">
        <v>46</v>
      </c>
      <c r="H17" t="s">
        <v>46</v>
      </c>
      <c r="I17">
        <v>-0.35</v>
      </c>
      <c r="J17" t="s">
        <v>11</v>
      </c>
    </row>
    <row r="18" spans="1:10" ht="15.6" x14ac:dyDescent="0.3">
      <c r="A18" s="1" t="s">
        <v>47</v>
      </c>
      <c r="B18" s="2" t="s">
        <v>40</v>
      </c>
      <c r="C18">
        <v>-0.1</v>
      </c>
      <c r="D18">
        <v>-0.1</v>
      </c>
      <c r="E18" t="s">
        <v>17</v>
      </c>
      <c r="F18" t="s">
        <v>48</v>
      </c>
      <c r="G18" t="s">
        <v>48</v>
      </c>
      <c r="H18" t="s">
        <v>48</v>
      </c>
      <c r="I18">
        <v>-0.35</v>
      </c>
      <c r="J18" t="s">
        <v>11</v>
      </c>
    </row>
    <row r="19" spans="1:10" ht="15.6" x14ac:dyDescent="0.3">
      <c r="A19" s="1" t="s">
        <v>49</v>
      </c>
      <c r="B19" s="2" t="s">
        <v>40</v>
      </c>
      <c r="C19">
        <v>-0.3</v>
      </c>
      <c r="D19">
        <v>-0.15</v>
      </c>
      <c r="E19" t="s">
        <v>11</v>
      </c>
      <c r="F19" t="s">
        <v>50</v>
      </c>
      <c r="G19" t="s">
        <v>50</v>
      </c>
      <c r="H19" t="s">
        <v>50</v>
      </c>
      <c r="I19">
        <v>-0.35</v>
      </c>
      <c r="J19" t="s">
        <v>11</v>
      </c>
    </row>
    <row r="20" spans="1:10" ht="16.2" thickBot="1" x14ac:dyDescent="0.35">
      <c r="A20" s="18" t="s">
        <v>51</v>
      </c>
      <c r="B20" s="19"/>
      <c r="C20" s="30">
        <f>SUM(C15:C19)</f>
        <v>0.7</v>
      </c>
    </row>
    <row r="21" spans="1:10" ht="16.2" thickTop="1" x14ac:dyDescent="0.3">
      <c r="A21" s="20" t="s">
        <v>52</v>
      </c>
      <c r="B21" s="21"/>
      <c r="C21" s="22"/>
      <c r="D21">
        <v>0.77800000000000002</v>
      </c>
      <c r="E21" t="s">
        <v>11</v>
      </c>
    </row>
    <row r="22" spans="1:10" ht="15.6" x14ac:dyDescent="0.3">
      <c r="A22" s="1" t="s">
        <v>53</v>
      </c>
      <c r="B22" s="2" t="s">
        <v>54</v>
      </c>
      <c r="C22">
        <v>0.06</v>
      </c>
      <c r="D22">
        <v>0.06</v>
      </c>
      <c r="E22" t="s">
        <v>14</v>
      </c>
      <c r="F22" t="s">
        <v>55</v>
      </c>
      <c r="G22" t="s">
        <v>55</v>
      </c>
      <c r="H22" t="s">
        <v>55</v>
      </c>
      <c r="I22">
        <v>0.77800000000000002</v>
      </c>
      <c r="J22" t="s">
        <v>11</v>
      </c>
    </row>
    <row r="23" spans="1:10" ht="15.6" x14ac:dyDescent="0.3">
      <c r="A23" s="1" t="s">
        <v>56</v>
      </c>
      <c r="B23" s="2" t="s">
        <v>54</v>
      </c>
      <c r="C23">
        <v>0.04</v>
      </c>
      <c r="D23">
        <v>0.02</v>
      </c>
      <c r="E23" t="s">
        <v>11</v>
      </c>
      <c r="F23" t="s">
        <v>57</v>
      </c>
      <c r="G23" t="s">
        <v>57</v>
      </c>
      <c r="H23" t="s">
        <v>57</v>
      </c>
      <c r="I23">
        <v>0.77800000000000002</v>
      </c>
      <c r="J23" t="s">
        <v>11</v>
      </c>
    </row>
    <row r="24" spans="1:10" ht="15.6" x14ac:dyDescent="0.3">
      <c r="A24" s="1" t="s">
        <v>58</v>
      </c>
      <c r="B24" s="2" t="s">
        <v>54</v>
      </c>
      <c r="C24">
        <v>0.04</v>
      </c>
      <c r="D24">
        <v>0.04</v>
      </c>
      <c r="E24" t="s">
        <v>14</v>
      </c>
      <c r="F24" t="s">
        <v>59</v>
      </c>
      <c r="G24" t="s">
        <v>59</v>
      </c>
      <c r="H24" t="s">
        <v>59</v>
      </c>
      <c r="I24">
        <v>0.77800000000000002</v>
      </c>
      <c r="J24" t="s">
        <v>11</v>
      </c>
    </row>
    <row r="25" spans="1:10" ht="15.6" x14ac:dyDescent="0.3">
      <c r="A25" s="1" t="s">
        <v>60</v>
      </c>
      <c r="B25" s="2" t="s">
        <v>54</v>
      </c>
      <c r="C25">
        <v>0.04</v>
      </c>
      <c r="D25">
        <v>0.02</v>
      </c>
      <c r="E25" t="s">
        <v>11</v>
      </c>
      <c r="F25" t="s">
        <v>61</v>
      </c>
      <c r="G25" t="s">
        <v>61</v>
      </c>
      <c r="H25" t="s">
        <v>61</v>
      </c>
      <c r="I25">
        <v>0.77800000000000002</v>
      </c>
      <c r="J25" t="s">
        <v>11</v>
      </c>
    </row>
    <row r="26" spans="1:10" ht="16.2" thickBot="1" x14ac:dyDescent="0.35">
      <c r="A26" s="23" t="s">
        <v>62</v>
      </c>
      <c r="B26" s="24"/>
      <c r="C26" s="29">
        <f>SUM(C22:C25)</f>
        <v>0.18000000000000002</v>
      </c>
    </row>
    <row r="27" spans="1:10" ht="16.2" thickTop="1" x14ac:dyDescent="0.3">
      <c r="A27" s="25" t="s">
        <v>63</v>
      </c>
      <c r="B27" s="26"/>
      <c r="C27" s="31">
        <f>C26+C20+C13+C8</f>
        <v>1.7</v>
      </c>
    </row>
  </sheetData>
  <pageMargins left="0.7" right="0.7" top="0.75" bottom="0.75" header="0.3" footer="0.3"/>
  <pageSetup orientation="portrait" horizontalDpi="360" verticalDpi="36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2022-07-12T12:30:41Z</dcterms:created>
  <dcterms:modified xsi:type="dcterms:W3CDTF">2022-07-12T21:22:31Z</dcterms:modified>
</cp:coreProperties>
</file>