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ddu\Desktop\"/>
    </mc:Choice>
  </mc:AlternateContent>
  <xr:revisionPtr revIDLastSave="0" documentId="8_{CCDCC928-8C98-4844-A04E-EEF229574C6A}" xr6:coauthVersionLast="47" xr6:coauthVersionMax="47" xr10:uidLastSave="{00000000-0000-0000-0000-000000000000}"/>
  <bookViews>
    <workbookView xWindow="28680" yWindow="-225" windowWidth="29040" windowHeight="15990" xr2:uid="{DD5CEBBF-AF0A-4349-BA0E-9AC47EE957D5}"/>
  </bookViews>
  <sheets>
    <sheet name="Sheet1" sheetId="1" r:id="rId1"/>
  </sheets>
  <definedNames>
    <definedName name="_xlcn.WorksheetConnection_Book1Table11" hidden="1">Table1[]</definedName>
  </definedNames>
  <calcPr calcId="191029"/>
  <pivotCaches>
    <pivotCache cacheId="0" r:id="rId2"/>
    <pivotCache cacheId="203" r:id="rId3"/>
    <pivotCache cacheId="206" r:id="rId4"/>
    <pivotCache cacheId="209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Book1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K1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3708BF6-21E4-493E-B15D-F31C698C80D8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070657E-2788-4864-8F88-BC92C4C367E8}" name="WorksheetConnection_Book1!Table1" type="102" refreshedVersion="7" minRefreshableVersion="5">
    <extLst>
      <ext xmlns:x15="http://schemas.microsoft.com/office/spreadsheetml/2010/11/main" uri="{DE250136-89BD-433C-8126-D09CA5730AF9}">
        <x15:connection id="Table1">
          <x15:rangePr sourceName="_xlcn.WorksheetConnection_Book1Table11"/>
        </x15:connection>
      </ext>
    </extLst>
  </connection>
</connections>
</file>

<file path=xl/sharedStrings.xml><?xml version="1.0" encoding="utf-8"?>
<sst xmlns="http://schemas.openxmlformats.org/spreadsheetml/2006/main" count="76" uniqueCount="23">
  <si>
    <t>Region</t>
  </si>
  <si>
    <t>Market</t>
  </si>
  <si>
    <t>Product</t>
  </si>
  <si>
    <t>Forecast</t>
  </si>
  <si>
    <t>Actual Volumes</t>
  </si>
  <si>
    <t>Finland</t>
  </si>
  <si>
    <t>Estonia</t>
  </si>
  <si>
    <t>Latvia</t>
  </si>
  <si>
    <t>Nordics</t>
  </si>
  <si>
    <t>Baltics</t>
  </si>
  <si>
    <t>MAPE</t>
  </si>
  <si>
    <t>Sweden</t>
  </si>
  <si>
    <t>Row Labels</t>
  </si>
  <si>
    <t>Grand Total</t>
  </si>
  <si>
    <t>Average of MAPE</t>
  </si>
  <si>
    <t>I want to achieve this results just with DAX formulas</t>
  </si>
  <si>
    <t>I want to realise it here</t>
  </si>
  <si>
    <t>Названия строк</t>
  </si>
  <si>
    <t>Общий итог</t>
  </si>
  <si>
    <t>Сумма по столбцу Forecast</t>
  </si>
  <si>
    <t>Values</t>
  </si>
  <si>
    <t>Сумма по столбцу Actual Volumes</t>
  </si>
  <si>
    <t>MAPE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</si>
</sst>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0" borderId="0" xfId="0" applyNumberFormat="1"/>
  </cellXfs>
  <cellStyles count="2">
    <cellStyle name="Обычный" xfId="0" builtinId="0"/>
    <cellStyle name="Процентный" xfId="1" builtinId="5"/>
  </cellStyles>
  <dxfs count="1"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pivotCacheDefinition" Target="pivotCache/pivotCacheDefinition2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openxmlformats.org/officeDocument/2006/relationships/pivotCacheDefinition" Target="pivotCache/pivotCacheDefinition4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4" Type="http://schemas.openxmlformats.org/officeDocument/2006/relationships/pivotCacheDefinition" Target="pivotCache/pivotCacheDefinition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s Šnikvalds" refreshedDate="44570.511773379629" createdVersion="7" refreshedVersion="7" minRefreshableVersion="3" recordCount="8" xr:uid="{8F7DE83E-EA28-4C70-8F37-94F4D890D7CE}">
  <cacheSource type="worksheet">
    <worksheetSource ref="B2:G10" sheet="Sheet1"/>
  </cacheSource>
  <cacheFields count="6">
    <cacheField name="Region" numFmtId="0">
      <sharedItems count="2">
        <s v="Nordics"/>
        <s v="Baltics"/>
      </sharedItems>
    </cacheField>
    <cacheField name="Market" numFmtId="0">
      <sharedItems/>
    </cacheField>
    <cacheField name="Product" numFmtId="0">
      <sharedItems containsSemiMixedTypes="0" containsString="0" containsNumber="1" containsInteger="1" minValue="1" maxValue="6"/>
    </cacheField>
    <cacheField name="Forecast" numFmtId="0">
      <sharedItems containsSemiMixedTypes="0" containsString="0" containsNumber="1" containsInteger="1" minValue="0" maxValue="7000"/>
    </cacheField>
    <cacheField name="Actual Volumes" numFmtId="0">
      <sharedItems containsSemiMixedTypes="0" containsString="0" containsNumber="1" containsInteger="1" minValue="100" maxValue="14000"/>
    </cacheField>
    <cacheField name="MAPE" numFmtId="164">
      <sharedItems containsSemiMixedTypes="0" containsString="0" containsNumb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Oleg Poddubny" refreshedDate="44570.653389120373" backgroundQuery="1" createdVersion="7" refreshedVersion="7" minRefreshableVersion="3" recordCount="0" supportSubquery="1" supportAdvancedDrill="1" xr:uid="{749CED6D-ABCA-4A92-BED6-6DC7C0564FB3}">
  <cacheSource type="external" connectionId="1"/>
  <cacheFields count="2">
    <cacheField name="[Measures].[MAPE]" caption="MAPE" numFmtId="0" hierarchy="7" level="32767"/>
    <cacheField name="[Table1].[Region].[Region]" caption="Region" numFmtId="0" level="1">
      <sharedItems count="2">
        <s v="Baltics"/>
        <s v="Nordics"/>
      </sharedItems>
    </cacheField>
  </cacheFields>
  <cacheHierarchies count="11">
    <cacheHierarchy uniqueName="[Table1].[Region]" caption="Region" attribute="1" defaultMemberUniqueName="[Table1].[Region].[All]" allUniqueName="[Table1].[Region].[All]" dimensionUniqueName="[Table1]" displayFolder="" count="2" memberValueDatatype="130" unbalanced="0">
      <fieldsUsage count="2">
        <fieldUsage x="-1"/>
        <fieldUsage x="1"/>
      </fieldsUsage>
    </cacheHierarchy>
    <cacheHierarchy uniqueName="[Table1].[Market]" caption="Market" attribute="1" defaultMemberUniqueName="[Table1].[Market].[All]" allUniqueName="[Table1].[Market].[All]" dimensionUniqueName="[Table1]" displayFolder="" count="0" memberValueDatatype="130" unbalanced="0"/>
    <cacheHierarchy uniqueName="[Table1].[Product]" caption="Product" attribute="1" defaultMemberUniqueName="[Table1].[Product].[All]" allUniqueName="[Table1].[Product].[All]" dimensionUniqueName="[Table1]" displayFolder="" count="0" memberValueDatatype="20" unbalanced="0"/>
    <cacheHierarchy uniqueName="[Table1].[Forecast]" caption="Forecast" attribute="1" defaultMemberUniqueName="[Table1].[Forecast].[All]" allUniqueName="[Table1].[Forecast].[All]" dimensionUniqueName="[Table1]" displayFolder="" count="0" memberValueDatatype="20" unbalanced="0"/>
    <cacheHierarchy uniqueName="[Table1].[Actual Volumes]" caption="Actual Volumes" attribute="1" defaultMemberUniqueName="[Table1].[Actual Volumes].[All]" allUniqueName="[Table1].[Actual Volumes].[All]" dimensionUniqueName="[Table1]" displayFolder="" count="0" memberValueDatatype="20" unbalanced="0"/>
    <cacheHierarchy uniqueName="[Measures].[Сумма по столбцу Forecast]" caption="Сумма по столбцу Forecast" measure="1" displayFolder="" measureGroup="Table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Сумма по столбцу Actual Volumes]" caption="Сумма по столбцу Actual Volumes" measure="1" displayFolder="" measureGroup="Table1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MAPE]" caption="MAPE" measure="1" displayFolder="" measureGroup="Table1" count="0" oneField="1">
      <fieldsUsage count="1">
        <fieldUsage x="0"/>
      </fieldsUsage>
    </cacheHierarchy>
    <cacheHierarchy uniqueName="[Measures].[MAPE 1]" caption="MAPE 1" measure="1" displayFolder="" measureGroup="Table1" count="0"/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Oleg Poddubny" refreshedDate="44570.65339039352" backgroundQuery="1" createdVersion="7" refreshedVersion="7" minRefreshableVersion="3" recordCount="0" supportSubquery="1" supportAdvancedDrill="1" xr:uid="{FD7429AC-AF1F-4B12-8C7C-C08433F1846C}">
  <cacheSource type="external" connectionId="1"/>
  <cacheFields count="7">
    <cacheField name="[Table1].[Region].[Region]" caption="Region" numFmtId="0" level="1">
      <sharedItems count="2">
        <s v="Baltics"/>
        <s v="Nordics"/>
      </sharedItems>
    </cacheField>
    <cacheField name="[Table1].[Market].[Market]" caption="Market" numFmtId="0" hierarchy="1" level="1">
      <sharedItems count="4">
        <s v="Estonia"/>
        <s v="Latvia"/>
        <s v="Finland"/>
        <s v="Sweden"/>
      </sharedItems>
    </cacheField>
    <cacheField name="[Table1].[Product].[Product]" caption="Product" numFmtId="0" hierarchy="2" level="1">
      <sharedItems containsSemiMixedTypes="0" containsString="0" containsNumber="1" containsInteger="1" minValue="1" maxValue="6" count="6">
        <n v="4"/>
        <n v="5"/>
        <n v="6"/>
        <n v="1"/>
        <n v="2"/>
        <n v="3"/>
      </sharedItems>
      <extLst>
        <ext xmlns:x15="http://schemas.microsoft.com/office/spreadsheetml/2010/11/main" uri="{4F2E5C28-24EA-4eb8-9CBF-B6C8F9C3D259}">
          <x15:cachedUniqueNames>
            <x15:cachedUniqueName index="0" name="[Table1].[Product].&amp;[4]"/>
            <x15:cachedUniqueName index="1" name="[Table1].[Product].&amp;[5]"/>
            <x15:cachedUniqueName index="2" name="[Table1].[Product].&amp;[6]"/>
            <x15:cachedUniqueName index="3" name="[Table1].[Product].&amp;[1]"/>
            <x15:cachedUniqueName index="4" name="[Table1].[Product].&amp;[2]"/>
            <x15:cachedUniqueName index="5" name="[Table1].[Product].&amp;[3]"/>
          </x15:cachedUniqueNames>
        </ext>
      </extLst>
    </cacheField>
    <cacheField name="[Measures].[Сумма по столбцу Forecast]" caption="Сумма по столбцу Forecast" numFmtId="0" hierarchy="5" level="32767"/>
    <cacheField name="[Measures].[Сумма по столбцу Actual Volumes]" caption="Сумма по столбцу Actual Volumes" numFmtId="0" hierarchy="6" level="32767"/>
    <cacheField name="[Measures].[MAPE]" caption="MAPE" numFmtId="0" hierarchy="7" level="32767"/>
    <cacheField name="[Measures].[MAPE 1]" caption="MAPE 1" numFmtId="0" hierarchy="8" level="32767"/>
  </cacheFields>
  <cacheHierarchies count="11">
    <cacheHierarchy uniqueName="[Table1].[Region]" caption="Region" attribute="1" defaultMemberUniqueName="[Table1].[Region].[All]" allUniqueName="[Table1].[Region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Market]" caption="Market" attribute="1" defaultMemberUniqueName="[Table1].[Market].[All]" allUniqueName="[Table1].[Market].[All]" dimensionUniqueName="[Table1]" displayFolder="" count="2" memberValueDatatype="130" unbalanced="0">
      <fieldsUsage count="2">
        <fieldUsage x="-1"/>
        <fieldUsage x="1"/>
      </fieldsUsage>
    </cacheHierarchy>
    <cacheHierarchy uniqueName="[Table1].[Product]" caption="Product" attribute="1" defaultMemberUniqueName="[Table1].[Product].[All]" allUniqueName="[Table1].[Product].[All]" dimensionUniqueName="[Table1]" displayFolder="" count="2" memberValueDatatype="20" unbalanced="0">
      <fieldsUsage count="2">
        <fieldUsage x="-1"/>
        <fieldUsage x="2"/>
      </fieldsUsage>
    </cacheHierarchy>
    <cacheHierarchy uniqueName="[Table1].[Forecast]" caption="Forecast" attribute="1" defaultMemberUniqueName="[Table1].[Forecast].[All]" allUniqueName="[Table1].[Forecast].[All]" dimensionUniqueName="[Table1]" displayFolder="" count="0" memberValueDatatype="20" unbalanced="0"/>
    <cacheHierarchy uniqueName="[Table1].[Actual Volumes]" caption="Actual Volumes" attribute="1" defaultMemberUniqueName="[Table1].[Actual Volumes].[All]" allUniqueName="[Table1].[Actual Volumes].[All]" dimensionUniqueName="[Table1]" displayFolder="" count="0" memberValueDatatype="20" unbalanced="0"/>
    <cacheHierarchy uniqueName="[Measures].[Сумма по столбцу Forecast]" caption="Сумма по столбцу Forecast" measure="1" displayFolder="" measureGroup="Table1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Сумма по столбцу Actual Volumes]" caption="Сумма по столбцу Actual Volumes" measure="1" displayFolder="" measureGroup="Table1" count="0" oneField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MAPE]" caption="MAPE" measure="1" displayFolder="" measureGroup="Table1" count="0" oneField="1">
      <fieldsUsage count="1">
        <fieldUsage x="5"/>
      </fieldsUsage>
    </cacheHierarchy>
    <cacheHierarchy uniqueName="[Measures].[MAPE 1]" caption="MAPE 1" measure="1" displayFolder="" measureGroup="Table1" count="0" oneField="1">
      <fieldsUsage count="1">
        <fieldUsage x="6"/>
      </fieldsUsage>
    </cacheHierarchy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Oleg Poddubny" refreshedDate="44570.653391435182" backgroundQuery="1" createdVersion="7" refreshedVersion="7" minRefreshableVersion="3" recordCount="0" supportSubquery="1" supportAdvancedDrill="1" xr:uid="{035EA5DA-97FC-47F0-8EA8-E955973443F1}">
  <cacheSource type="external" connectionId="1"/>
  <cacheFields count="3">
    <cacheField name="[Measures].[MAPE]" caption="MAPE" numFmtId="0" hierarchy="7" level="32767"/>
    <cacheField name="[Table1].[Region].[Region]" caption="Region" numFmtId="0" level="1">
      <sharedItems count="2">
        <s v="Baltics"/>
        <s v="Nordics"/>
      </sharedItems>
    </cacheField>
    <cacheField name="[Measures].[MAPE 1]" caption="MAPE 1" numFmtId="0" hierarchy="8" level="32767"/>
  </cacheFields>
  <cacheHierarchies count="11">
    <cacheHierarchy uniqueName="[Table1].[Region]" caption="Region" attribute="1" defaultMemberUniqueName="[Table1].[Region].[All]" allUniqueName="[Table1].[Region].[All]" dimensionUniqueName="[Table1]" displayFolder="" count="2" memberValueDatatype="130" unbalanced="0">
      <fieldsUsage count="2">
        <fieldUsage x="-1"/>
        <fieldUsage x="1"/>
      </fieldsUsage>
    </cacheHierarchy>
    <cacheHierarchy uniqueName="[Table1].[Market]" caption="Market" attribute="1" defaultMemberUniqueName="[Table1].[Market].[All]" allUniqueName="[Table1].[Market].[All]" dimensionUniqueName="[Table1]" displayFolder="" count="0" memberValueDatatype="130" unbalanced="0"/>
    <cacheHierarchy uniqueName="[Table1].[Product]" caption="Product" attribute="1" defaultMemberUniqueName="[Table1].[Product].[All]" allUniqueName="[Table1].[Product].[All]" dimensionUniqueName="[Table1]" displayFolder="" count="0" memberValueDatatype="20" unbalanced="0"/>
    <cacheHierarchy uniqueName="[Table1].[Forecast]" caption="Forecast" attribute="1" defaultMemberUniqueName="[Table1].[Forecast].[All]" allUniqueName="[Table1].[Forecast].[All]" dimensionUniqueName="[Table1]" displayFolder="" count="0" memberValueDatatype="20" unbalanced="0"/>
    <cacheHierarchy uniqueName="[Table1].[Actual Volumes]" caption="Actual Volumes" attribute="1" defaultMemberUniqueName="[Table1].[Actual Volumes].[All]" allUniqueName="[Table1].[Actual Volumes].[All]" dimensionUniqueName="[Table1]" displayFolder="" count="0" memberValueDatatype="20" unbalanced="0"/>
    <cacheHierarchy uniqueName="[Measures].[Сумма по столбцу Forecast]" caption="Сумма по столбцу Forecast" measure="1" displayFolder="" measureGroup="Table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Сумма по столбцу Actual Volumes]" caption="Сумма по столбцу Actual Volumes" measure="1" displayFolder="" measureGroup="Table1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MAPE]" caption="MAPE" measure="1" displayFolder="" measureGroup="Table1" count="0" oneField="1">
      <fieldsUsage count="1">
        <fieldUsage x="0"/>
      </fieldsUsage>
    </cacheHierarchy>
    <cacheHierarchy uniqueName="[Measures].[MAPE 1]" caption="MAPE 1" measure="1" displayFolder="" measureGroup="Table1" count="0" oneField="1">
      <fieldsUsage count="1">
        <fieldUsage x="2"/>
      </fieldsUsage>
    </cacheHierarchy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Finland"/>
    <n v="1"/>
    <n v="1000"/>
    <n v="1000"/>
    <n v="0"/>
  </r>
  <r>
    <x v="0"/>
    <s v="Sweden"/>
    <n v="2"/>
    <n v="3000"/>
    <n v="1000"/>
    <n v="2"/>
  </r>
  <r>
    <x v="1"/>
    <s v="Latvia"/>
    <n v="1"/>
    <n v="7000"/>
    <n v="14000"/>
    <n v="0.5"/>
  </r>
  <r>
    <x v="1"/>
    <s v="Latvia"/>
    <n v="2"/>
    <n v="0"/>
    <n v="1220"/>
    <n v="1"/>
  </r>
  <r>
    <x v="1"/>
    <s v="Latvia"/>
    <n v="3"/>
    <n v="100"/>
    <n v="100"/>
    <n v="0"/>
  </r>
  <r>
    <x v="1"/>
    <s v="Estonia"/>
    <n v="4"/>
    <n v="2000"/>
    <n v="4000"/>
    <n v="0.5"/>
  </r>
  <r>
    <x v="1"/>
    <s v="Estonia"/>
    <n v="5"/>
    <n v="2000"/>
    <n v="2000"/>
    <n v="0"/>
  </r>
  <r>
    <x v="1"/>
    <s v="Estonia"/>
    <n v="6"/>
    <n v="5500"/>
    <n v="6000"/>
    <n v="8.3333333333333329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99C759-89C5-4A53-824A-AB3B38E0B01B}" name="Сводная таблица2" cacheId="209" applyNumberFormats="0" applyBorderFormats="0" applyFontFormats="0" applyPatternFormats="0" applyAlignmentFormats="0" applyWidthHeightFormats="1" dataCaption="Values" tag="0ee62573-61d6-4d79-8105-28b55c2213e1" updatedVersion="7" minRefreshableVersion="3" useAutoFormatting="1" itemPrintTitles="1" createdVersion="7" indent="0" outline="1" outlineData="1" multipleFieldFilters="0">
  <location ref="J25:L28" firstHeaderRow="0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fld="0" subtotal="count" baseField="1" baseItem="0"/>
    <dataField fld="2" subtotal="count" baseField="0" baseItem="0"/>
  </dataField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5BBBD3-4F11-43A4-B6E3-C73D1C2CB2FB}" name="Сводная таблица1" cacheId="206" applyNumberFormats="0" applyBorderFormats="0" applyFontFormats="0" applyPatternFormats="0" applyAlignmentFormats="0" applyWidthHeightFormats="1" dataCaption="Values" tag="349a6e2a-a022-4b83-8563-87a7855d355f" updatedVersion="7" minRefreshableVersion="3" useAutoFormatting="1" itemPrintTitles="1" createdVersion="7" indent="0" compact="0" compactData="0" gridDropZones="1" multipleFieldFilters="0">
  <location ref="B24:H34" firstHeaderRow="1" firstDataRow="2" firstDataCol="3"/>
  <pivotFields count="7">
    <pivotField axis="axisRow" compact="0" allDrilled="1" outline="0" subtotalTop="0" showAll="0" dataSourceSort="1" defaultSubtotal="0" defaultAttributeDrillState="1">
      <items count="2">
        <item x="0"/>
        <item x="1"/>
      </items>
    </pivotField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</pivotField>
    <pivotField axis="axisRow" compact="0" allDrilled="1" outline="0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</pivotFields>
  <rowFields count="3">
    <field x="0"/>
    <field x="1"/>
    <field x="2"/>
  </rowFields>
  <rowItems count="9">
    <i>
      <x/>
      <x/>
      <x/>
    </i>
    <i r="2">
      <x v="1"/>
    </i>
    <i r="2">
      <x v="2"/>
    </i>
    <i r="1">
      <x v="1"/>
      <x v="3"/>
    </i>
    <i r="2">
      <x v="4"/>
    </i>
    <i r="2">
      <x v="5"/>
    </i>
    <i>
      <x v="1"/>
      <x v="2"/>
      <x v="3"/>
    </i>
    <i r="1">
      <x v="3"/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столбцу Forecast" fld="3" baseField="0" baseItem="0"/>
    <dataField name="Сумма по столбцу Actual Volumes" fld="4" baseField="0" baseItem="0"/>
    <dataField fld="5" subtotal="count" baseField="0" baseItem="0" numFmtId="10"/>
    <dataField fld="6" subtotal="count" baseField="0" baseItem="0" numFmtId="10"/>
  </dataFields>
  <formats count="1">
    <format dxfId="0">
      <pivotArea outline="0" fieldPosition="0">
        <references count="1">
          <reference field="4294967294" count="2" selected="0">
            <x v="2"/>
            <x v="3"/>
          </reference>
        </references>
      </pivotArea>
    </format>
  </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0"/>
    <rowHierarchyUsage hierarchyUsage="1"/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FB2A90-E8D6-42C6-9086-7D16B468AB8C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I2:J5" firstHeaderRow="1" firstDataRow="1" firstDataCol="1"/>
  <pivotFields count="6"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numFmtId="164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MAPE" fld="5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2BD2E8-BEF1-430B-B9A2-AB1711264406}" name="PivotTable2" cacheId="203" applyNumberFormats="0" applyBorderFormats="0" applyFontFormats="0" applyPatternFormats="0" applyAlignmentFormats="0" applyWidthHeightFormats="1" dataCaption="Values" tag="78457ebc-0e08-4392-8232-4a78634cb04e" updatedVersion="7" minRefreshableVersion="3" useAutoFormatting="1" itemPrintTitles="1" createdVersion="7" indent="0" outline="1" outlineData="1" multipleFieldFilters="0">
  <location ref="I14:J17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fld="0" subtotal="count" baseField="0" baseItem="0"/>
  </dataField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7B437B-B61D-4F36-BD38-192F1A68DCE1}" name="Table1" displayName="Table1" ref="B13:F21" totalsRowShown="0">
  <autoFilter ref="B13:F21" xr:uid="{4D7B437B-B61D-4F36-BD38-192F1A68DCE1}"/>
  <tableColumns count="5">
    <tableColumn id="1" xr3:uid="{FB296E7B-96C4-4C56-8791-AD708DA3E2E3}" name="Region"/>
    <tableColumn id="2" xr3:uid="{0BC80A67-C14A-476F-990B-BFA1776E90CE}" name="Market"/>
    <tableColumn id="3" xr3:uid="{BB953F8B-8CA6-4BC4-8F13-18FF92D74428}" name="Product"/>
    <tableColumn id="4" xr3:uid="{18E6B5AE-DB87-423E-BC37-8E1AA9ABDA0F}" name="Forecast"/>
    <tableColumn id="5" xr3:uid="{F2562824-F659-4E4A-9F78-06C3FDD9CF0C}" name="Actual Volu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6662-372A-4BB7-9B95-EC8B399116B1}">
  <dimension ref="B1:L34"/>
  <sheetViews>
    <sheetView tabSelected="1" workbookViewId="0">
      <selection activeCell="N29" sqref="N29"/>
    </sheetView>
  </sheetViews>
  <sheetFormatPr defaultRowHeight="15" x14ac:dyDescent="0.25"/>
  <cols>
    <col min="2" max="2" width="17.28515625" bestFit="1" customWidth="1"/>
    <col min="3" max="3" width="9.7109375" bestFit="1" customWidth="1"/>
    <col min="4" max="4" width="10.140625" bestFit="1" customWidth="1"/>
    <col min="5" max="5" width="26.140625" bestFit="1" customWidth="1"/>
    <col min="6" max="6" width="32.7109375" bestFit="1" customWidth="1"/>
    <col min="7" max="8" width="8.85546875" bestFit="1" customWidth="1"/>
    <col min="9" max="10" width="17.28515625" bestFit="1" customWidth="1"/>
    <col min="11" max="12" width="12" bestFit="1" customWidth="1"/>
    <col min="13" max="13" width="10" bestFit="1" customWidth="1"/>
    <col min="14" max="14" width="11.7109375" bestFit="1" customWidth="1"/>
  </cols>
  <sheetData>
    <row r="1" spans="2:11" ht="15.75" thickBot="1" x14ac:dyDescent="0.3">
      <c r="B1" s="8" t="s">
        <v>15</v>
      </c>
      <c r="C1" s="9"/>
      <c r="D1" s="9"/>
      <c r="E1" s="9"/>
      <c r="F1" s="9"/>
      <c r="G1" s="9"/>
      <c r="H1" s="9"/>
      <c r="I1" s="9"/>
      <c r="J1" s="10"/>
    </row>
    <row r="2" spans="2:11" x14ac:dyDescent="0.25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10</v>
      </c>
      <c r="I2" s="2" t="s">
        <v>12</v>
      </c>
      <c r="J2" t="s">
        <v>14</v>
      </c>
    </row>
    <row r="3" spans="2:11" x14ac:dyDescent="0.25">
      <c r="B3" s="5" t="s">
        <v>8</v>
      </c>
      <c r="C3" s="5" t="s">
        <v>5</v>
      </c>
      <c r="D3" s="5">
        <v>1</v>
      </c>
      <c r="E3" s="5">
        <v>1000</v>
      </c>
      <c r="F3" s="5">
        <v>1000</v>
      </c>
      <c r="G3" s="6">
        <f>ABS(F3-E3)/F3</f>
        <v>0</v>
      </c>
      <c r="I3" s="3" t="s">
        <v>9</v>
      </c>
      <c r="J3" s="4">
        <v>0.34722222222222227</v>
      </c>
    </row>
    <row r="4" spans="2:11" x14ac:dyDescent="0.25">
      <c r="B4" s="5" t="s">
        <v>8</v>
      </c>
      <c r="C4" s="5" t="s">
        <v>11</v>
      </c>
      <c r="D4" s="5">
        <v>2</v>
      </c>
      <c r="E4" s="5">
        <v>3000</v>
      </c>
      <c r="F4" s="5">
        <v>1000</v>
      </c>
      <c r="G4" s="6">
        <f t="shared" ref="G4:G10" si="0">ABS(F4-E4)/F4</f>
        <v>2</v>
      </c>
      <c r="I4" s="3" t="s">
        <v>8</v>
      </c>
      <c r="J4" s="4">
        <v>1</v>
      </c>
    </row>
    <row r="5" spans="2:11" x14ac:dyDescent="0.25">
      <c r="B5" s="5" t="s">
        <v>9</v>
      </c>
      <c r="C5" s="5" t="s">
        <v>7</v>
      </c>
      <c r="D5" s="5">
        <v>1</v>
      </c>
      <c r="E5" s="5">
        <v>7000</v>
      </c>
      <c r="F5" s="5">
        <v>14000</v>
      </c>
      <c r="G5" s="6">
        <f t="shared" si="0"/>
        <v>0.5</v>
      </c>
      <c r="I5" s="3" t="s">
        <v>13</v>
      </c>
      <c r="J5" s="4">
        <v>0.51041666666666674</v>
      </c>
    </row>
    <row r="6" spans="2:11" x14ac:dyDescent="0.25">
      <c r="B6" s="5" t="s">
        <v>9</v>
      </c>
      <c r="C6" s="5" t="s">
        <v>7</v>
      </c>
      <c r="D6" s="5">
        <v>2</v>
      </c>
      <c r="E6" s="5">
        <v>0</v>
      </c>
      <c r="F6" s="5">
        <v>1220</v>
      </c>
      <c r="G6" s="6">
        <f t="shared" si="0"/>
        <v>1</v>
      </c>
    </row>
    <row r="7" spans="2:11" x14ac:dyDescent="0.25">
      <c r="B7" s="5" t="s">
        <v>9</v>
      </c>
      <c r="C7" s="5" t="s">
        <v>7</v>
      </c>
      <c r="D7" s="5">
        <v>3</v>
      </c>
      <c r="E7" s="5">
        <v>100</v>
      </c>
      <c r="F7" s="5">
        <v>100</v>
      </c>
      <c r="G7" s="6">
        <f t="shared" si="0"/>
        <v>0</v>
      </c>
    </row>
    <row r="8" spans="2:11" x14ac:dyDescent="0.25">
      <c r="B8" s="5" t="s">
        <v>9</v>
      </c>
      <c r="C8" s="5" t="s">
        <v>6</v>
      </c>
      <c r="D8" s="5">
        <v>4</v>
      </c>
      <c r="E8" s="5">
        <v>2000</v>
      </c>
      <c r="F8" s="5">
        <v>4000</v>
      </c>
      <c r="G8" s="6">
        <f t="shared" si="0"/>
        <v>0.5</v>
      </c>
    </row>
    <row r="9" spans="2:11" x14ac:dyDescent="0.25">
      <c r="B9" s="5" t="s">
        <v>9</v>
      </c>
      <c r="C9" s="5" t="s">
        <v>6</v>
      </c>
      <c r="D9" s="5">
        <v>5</v>
      </c>
      <c r="E9" s="5">
        <v>2000</v>
      </c>
      <c r="F9" s="5">
        <v>2000</v>
      </c>
      <c r="G9" s="6">
        <f t="shared" si="0"/>
        <v>0</v>
      </c>
    </row>
    <row r="10" spans="2:11" x14ac:dyDescent="0.25">
      <c r="B10" s="5" t="s">
        <v>9</v>
      </c>
      <c r="C10" s="5" t="s">
        <v>6</v>
      </c>
      <c r="D10" s="5">
        <v>6</v>
      </c>
      <c r="E10" s="5">
        <v>5500</v>
      </c>
      <c r="F10" s="5">
        <v>6000</v>
      </c>
      <c r="G10" s="6">
        <f t="shared" si="0"/>
        <v>8.3333333333333329E-2</v>
      </c>
    </row>
    <row r="11" spans="2:11" x14ac:dyDescent="0.25">
      <c r="G11" s="1"/>
    </row>
    <row r="12" spans="2:11" x14ac:dyDescent="0.25">
      <c r="B12" s="11" t="s">
        <v>16</v>
      </c>
      <c r="C12" s="11"/>
      <c r="D12" s="11"/>
      <c r="E12" s="11"/>
      <c r="F12" s="11"/>
      <c r="G12" s="11"/>
      <c r="H12" s="11"/>
      <c r="I12" s="11"/>
      <c r="J12" s="11"/>
    </row>
    <row r="13" spans="2:11" x14ac:dyDescent="0.25">
      <c r="B13" t="s">
        <v>0</v>
      </c>
      <c r="C13" t="s">
        <v>1</v>
      </c>
      <c r="D13" t="s">
        <v>2</v>
      </c>
      <c r="E13" t="s">
        <v>3</v>
      </c>
      <c r="F13" t="s">
        <v>4</v>
      </c>
    </row>
    <row r="14" spans="2:11" x14ac:dyDescent="0.25">
      <c r="B14" t="s">
        <v>8</v>
      </c>
      <c r="C14" t="s">
        <v>5</v>
      </c>
      <c r="D14">
        <v>1</v>
      </c>
      <c r="E14">
        <v>1000</v>
      </c>
      <c r="F14">
        <v>1000</v>
      </c>
      <c r="G14" s="1"/>
      <c r="I14" s="2" t="s">
        <v>17</v>
      </c>
      <c r="J14" t="s">
        <v>10</v>
      </c>
    </row>
    <row r="15" spans="2:11" x14ac:dyDescent="0.25">
      <c r="B15" t="s">
        <v>8</v>
      </c>
      <c r="C15" t="s">
        <v>11</v>
      </c>
      <c r="D15">
        <v>2</v>
      </c>
      <c r="E15">
        <v>3000</v>
      </c>
      <c r="F15">
        <v>1000</v>
      </c>
      <c r="G15" s="1"/>
      <c r="I15" s="3" t="s">
        <v>9</v>
      </c>
      <c r="J15" s="4">
        <v>0.3923865300146413</v>
      </c>
      <c r="K15" t="str">
        <f>"should be"&amp;GETPIVOTDATA("MAPE",$I$2,"Region","Baltics")</f>
        <v>should be0,347222222222222</v>
      </c>
    </row>
    <row r="16" spans="2:11" x14ac:dyDescent="0.25">
      <c r="B16" t="s">
        <v>9</v>
      </c>
      <c r="C16" t="s">
        <v>7</v>
      </c>
      <c r="D16">
        <v>1</v>
      </c>
      <c r="E16">
        <v>7000</v>
      </c>
      <c r="F16">
        <v>14000</v>
      </c>
      <c r="G16" s="1"/>
      <c r="I16" s="3" t="s">
        <v>8</v>
      </c>
      <c r="J16" s="4">
        <v>-1</v>
      </c>
    </row>
    <row r="17" spans="2:12" x14ac:dyDescent="0.25">
      <c r="B17" t="s">
        <v>9</v>
      </c>
      <c r="C17" t="s">
        <v>7</v>
      </c>
      <c r="D17">
        <v>2</v>
      </c>
      <c r="E17">
        <v>0</v>
      </c>
      <c r="F17">
        <v>1220</v>
      </c>
      <c r="G17" s="1"/>
      <c r="I17" s="3" t="s">
        <v>18</v>
      </c>
      <c r="J17" s="4">
        <v>0.29740791268758526</v>
      </c>
    </row>
    <row r="18" spans="2:12" x14ac:dyDescent="0.25">
      <c r="B18" t="s">
        <v>9</v>
      </c>
      <c r="C18" t="s">
        <v>7</v>
      </c>
      <c r="D18">
        <v>3</v>
      </c>
      <c r="E18">
        <v>100</v>
      </c>
      <c r="F18">
        <v>100</v>
      </c>
      <c r="G18" s="1"/>
    </row>
    <row r="19" spans="2:12" x14ac:dyDescent="0.25">
      <c r="B19" t="s">
        <v>9</v>
      </c>
      <c r="C19" t="s">
        <v>6</v>
      </c>
      <c r="D19">
        <v>4</v>
      </c>
      <c r="E19">
        <v>2000</v>
      </c>
      <c r="F19">
        <v>4000</v>
      </c>
      <c r="G19" s="1"/>
    </row>
    <row r="20" spans="2:12" x14ac:dyDescent="0.25">
      <c r="B20" t="s">
        <v>9</v>
      </c>
      <c r="C20" t="s">
        <v>6</v>
      </c>
      <c r="D20">
        <v>5</v>
      </c>
      <c r="E20">
        <v>2000</v>
      </c>
      <c r="F20">
        <v>2000</v>
      </c>
      <c r="G20" s="1"/>
    </row>
    <row r="21" spans="2:12" x14ac:dyDescent="0.25">
      <c r="B21" t="s">
        <v>9</v>
      </c>
      <c r="C21" t="s">
        <v>6</v>
      </c>
      <c r="D21">
        <v>6</v>
      </c>
      <c r="E21">
        <v>5500</v>
      </c>
      <c r="F21">
        <v>6000</v>
      </c>
      <c r="G21" s="1"/>
    </row>
    <row r="22" spans="2:12" x14ac:dyDescent="0.25">
      <c r="G22" s="1"/>
    </row>
    <row r="23" spans="2:12" x14ac:dyDescent="0.25">
      <c r="G23" s="1"/>
    </row>
    <row r="24" spans="2:12" x14ac:dyDescent="0.25">
      <c r="E24" s="2" t="s">
        <v>20</v>
      </c>
    </row>
    <row r="25" spans="2:12" x14ac:dyDescent="0.25">
      <c r="B25" s="2" t="s">
        <v>0</v>
      </c>
      <c r="C25" s="2" t="s">
        <v>1</v>
      </c>
      <c r="D25" s="2" t="s">
        <v>2</v>
      </c>
      <c r="E25" t="s">
        <v>19</v>
      </c>
      <c r="F25" t="s">
        <v>21</v>
      </c>
      <c r="G25" t="s">
        <v>10</v>
      </c>
      <c r="H25" t="s">
        <v>22</v>
      </c>
      <c r="J25" s="2" t="s">
        <v>17</v>
      </c>
      <c r="K25" t="s">
        <v>10</v>
      </c>
      <c r="L25" t="s">
        <v>22</v>
      </c>
    </row>
    <row r="26" spans="2:12" x14ac:dyDescent="0.25">
      <c r="B26" t="s">
        <v>9</v>
      </c>
      <c r="C26" t="s">
        <v>6</v>
      </c>
      <c r="D26">
        <v>4</v>
      </c>
      <c r="E26" s="4">
        <v>2000</v>
      </c>
      <c r="F26" s="4">
        <v>4000</v>
      </c>
      <c r="G26" s="12">
        <v>0.5</v>
      </c>
      <c r="H26" s="12">
        <v>0.5</v>
      </c>
      <c r="J26" s="3" t="s">
        <v>9</v>
      </c>
      <c r="K26" s="4">
        <v>0.3923865300146413</v>
      </c>
      <c r="L26" s="4">
        <v>0.34722222222222227</v>
      </c>
    </row>
    <row r="27" spans="2:12" x14ac:dyDescent="0.25">
      <c r="D27">
        <v>5</v>
      </c>
      <c r="E27" s="4">
        <v>2000</v>
      </c>
      <c r="F27" s="4">
        <v>2000</v>
      </c>
      <c r="G27" s="12">
        <v>0</v>
      </c>
      <c r="H27" s="12">
        <v>0</v>
      </c>
      <c r="J27" s="3" t="s">
        <v>8</v>
      </c>
      <c r="K27" s="4">
        <v>-1</v>
      </c>
      <c r="L27" s="4">
        <v>-1</v>
      </c>
    </row>
    <row r="28" spans="2:12" x14ac:dyDescent="0.25">
      <c r="D28">
        <v>6</v>
      </c>
      <c r="E28" s="4">
        <v>5500</v>
      </c>
      <c r="F28" s="4">
        <v>6000</v>
      </c>
      <c r="G28" s="12">
        <v>8.3333333333333329E-2</v>
      </c>
      <c r="H28" s="12">
        <v>8.3333333333333329E-2</v>
      </c>
      <c r="J28" s="3" t="s">
        <v>18</v>
      </c>
      <c r="K28" s="4">
        <v>0.29740791268758526</v>
      </c>
      <c r="L28" s="4">
        <v>0.29740791268758526</v>
      </c>
    </row>
    <row r="29" spans="2:12" x14ac:dyDescent="0.25">
      <c r="C29" t="s">
        <v>7</v>
      </c>
      <c r="D29">
        <v>1</v>
      </c>
      <c r="E29" s="4">
        <v>7000</v>
      </c>
      <c r="F29" s="4">
        <v>14000</v>
      </c>
      <c r="G29" s="12">
        <v>0.5</v>
      </c>
      <c r="H29" s="12">
        <v>0.5</v>
      </c>
    </row>
    <row r="30" spans="2:12" x14ac:dyDescent="0.25">
      <c r="D30">
        <v>2</v>
      </c>
      <c r="E30" s="4">
        <v>0</v>
      </c>
      <c r="F30" s="4">
        <v>1220</v>
      </c>
      <c r="G30" s="12">
        <v>1</v>
      </c>
      <c r="H30" s="12">
        <v>1</v>
      </c>
    </row>
    <row r="31" spans="2:12" x14ac:dyDescent="0.25">
      <c r="D31">
        <v>3</v>
      </c>
      <c r="E31" s="4">
        <v>100</v>
      </c>
      <c r="F31" s="4">
        <v>100</v>
      </c>
      <c r="G31" s="12">
        <v>0</v>
      </c>
      <c r="H31" s="12">
        <v>0</v>
      </c>
    </row>
    <row r="32" spans="2:12" x14ac:dyDescent="0.25">
      <c r="B32" t="s">
        <v>8</v>
      </c>
      <c r="C32" t="s">
        <v>5</v>
      </c>
      <c r="D32">
        <v>1</v>
      </c>
      <c r="E32" s="4">
        <v>1000</v>
      </c>
      <c r="F32" s="4">
        <v>1000</v>
      </c>
      <c r="G32" s="12">
        <v>0</v>
      </c>
      <c r="H32" s="12">
        <v>0</v>
      </c>
    </row>
    <row r="33" spans="2:10" x14ac:dyDescent="0.25">
      <c r="C33" t="s">
        <v>11</v>
      </c>
      <c r="D33">
        <v>2</v>
      </c>
      <c r="E33" s="4">
        <v>3000</v>
      </c>
      <c r="F33" s="4">
        <v>1000</v>
      </c>
      <c r="G33" s="12">
        <v>-2</v>
      </c>
      <c r="H33" s="12">
        <v>-2</v>
      </c>
      <c r="J33" s="12"/>
    </row>
    <row r="34" spans="2:10" x14ac:dyDescent="0.25">
      <c r="B34" t="s">
        <v>18</v>
      </c>
      <c r="E34" s="4">
        <v>20600</v>
      </c>
      <c r="F34" s="4">
        <v>29320</v>
      </c>
      <c r="G34" s="12">
        <v>0.29740791268758526</v>
      </c>
      <c r="H34" s="12">
        <v>0.29740791268758526</v>
      </c>
    </row>
  </sheetData>
  <mergeCells count="2">
    <mergeCell ref="B1:J1"/>
    <mergeCell ref="B12:J12"/>
  </mergeCells>
  <pageMargins left="0.7" right="0.7" top="0.75" bottom="0.75" header="0.3" footer="0.3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 C o l u m n s \ R e g i o n < / K e y > < / D i a g r a m O b j e c t K e y > < D i a g r a m O b j e c t K e y > < K e y > C o l u m n s \ M a r k e t < / K e y > < / D i a g r a m O b j e c t K e y > < D i a g r a m O b j e c t K e y > < K e y > C o l u m n s \ P r o d u c t < / K e y > < / D i a g r a m O b j e c t K e y > < D i a g r a m O b j e c t K e y > < K e y > C o l u m n s \ F o r e c a s t < / K e y > < / D i a g r a m O b j e c t K e y > < D i a g r a m O b j e c t K e y > < K e y > C o l u m n s \ A c t u a l   V o l u m e s < / K e y > < / D i a g r a m O b j e c t K e y > < D i a g r a m O b j e c t K e y > < K e y > M e a s u r e s \ M A P E < / K e y > < / D i a g r a m O b j e c t K e y > < D i a g r a m O b j e c t K e y > < K e y > M e a s u r e s \ M A P E \ T a g I n f o \ F o r m u l a < / K e y > < / D i a g r a m O b j e c t K e y > < D i a g r a m O b j e c t K e y > < K e y > M e a s u r e s \ M A P E \ T a g I n f o \ S e m a n t i c   E r r o r < / K e y > < / D i a g r a m O b j e c t K e y > < D i a g r a m O b j e c t K e y > < K e y > M e a s u r e s \ M A P E \ T a g I n f o \ V a l u e 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 C o l u m n s \ M a r k e t 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 C o l u m n s \ F o r e c a s t 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 C o l u m n s \ A c t u a l   V o l u m e s 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 M e a s u r e s \ M A P E 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 M e a s u r e s \ M A P E \ T a g I n f o \ F o r m u l a 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 M e a s u r e s \ M A P E \ T a g I n f o \ S e m a n t i c   E r r o r 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 M e a s u r e s \ M A P E \ T a g I n f o \ V a l u e 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 C o l u m n s \ M a r k e t 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 C o l u m n s \ F o r e c a s t 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 C o l u m n s \ A c t u a l   V o l u m e s 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7 8 4 5 7 e b c - 0 e 0 8 - 4 3 9 2 - 8 2 3 2 - 4 a 7 8 6 3 4 c b 0 4 e " > < C u s t o m C o n t e n t > < ! [ C D A T A [ < ? x m l   v e r s i o n = " 1 . 0 "   e n c o d i n g = " u t f - 1 6 " ? > < S e t t i n g s > < C a l c u l a t e d F i e l d s > < i t e m > < M e a s u r e N a m e > M A P E < / M e a s u r e N a m e > < D i s p l a y N a m e > M A P E < / D i s p l a y N a m e > < V i s i b l e > F a l s e < / V i s i b l e > < / i t e m > < i t e m > < M e a s u r e N a m e > M A P E   1 < / M e a s u r e N a m e > < D i s p l a y N a m e > M A P E   1 < / D i s p l a y N a m e > < V i s i b l e > F a l s e < / V i s i b l e > < / i t e m > < i t e m > < M e a s u r e N a m e > A c t u a l   V o l u m e s   A v e r a g e < / M e a s u r e N a m e > < D i s p l a y N a m e > A c t u a l   V o l u m e s   A v e r a g e 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3 4 9 a 6 e 2 a - a 0 2 2 - 4 b 8 3 - 8 5 6 3 - 8 7 a 7 8 5 5 d 3 5 5 f " > < C u s t o m C o n t e n t > < ! [ C D A T A [ < ? x m l   v e r s i o n = " 1 . 0 "   e n c o d i n g = " u t f - 1 6 " ? > < S e t t i n g s > < C a l c u l a t e d F i e l d s > < i t e m > < M e a s u r e N a m e > M A P E < / M e a s u r e N a m e > < D i s p l a y N a m e > M A P E < / D i s p l a y N a m e > < V i s i b l e > F a l s e < / V i s i b l e > < / i t e m > < i t e m > < M e a s u r e N a m e > M A P E   1 < / M e a s u r e N a m e > < D i s p l a y N a m e > M A P E   1 < / D i s p l a y N a m e > < V i s i b l e > F a l s e < / V i s i b l e > < / i t e m > < i t e m > < M e a s u r e N a m e > A c t u a l   V o l u m e s   A v e r a g e < / M e a s u r e N a m e > < D i s p l a y N a m e > A c t u a l   V o l u m e s   A v e r a g e 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0 e e 6 2 5 7 3 - 6 1 d 6 - 4 d 7 9 - 8 1 0 5 - 2 8 b 5 5 c 2 2 1 3 e 1 " > < C u s t o m C o n t e n t > < ! [ C D A T A [ < ? x m l   v e r s i o n = " 1 . 0 "   e n c o d i n g = " u t f - 1 6 " ? > < S e t t i n g s > < C a l c u l a t e d F i e l d s > < i t e m > < M e a s u r e N a m e > M A P E < / M e a s u r e N a m e > < D i s p l a y N a m e > M A P E < / D i s p l a y N a m e > < V i s i b l e > F a l s e < / V i s i b l e > < / i t e m > < i t e m > < M e a s u r e N a m e > M A P E   1 < / M e a s u r e N a m e > < D i s p l a y N a m e > M A P E   1 < / D i s p l a y N a m e > < V i s i b l e > F a l s e < / V i s i b l e > < / i t e m > < i t e m > < M e a s u r e N a m e > M A P E   A V G < / M e a s u r e N a m e > < D i s p l a y N a m e > M A P E   A V G 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 2 0 2 2 - 0 1 - 0 9 T 1 5 : 5 0 : 2 8 . 3 6 8 9 5 8 1 + 0 3 : 0 0 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T a b l e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 3 1 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 R e g i o n < / s t r i n g > < / k e y > < v a l u e > < i n t > 2 9 1 < / i n t > < / v a l u e > < / i t e m > < i t e m > < k e y > < s t r i n g > M a r k e t < / s t r i n g > < / k e y > < v a l u e > < i n t > 1 1 4 < / i n t > < / v a l u e > < / i t e m > < i t e m > < k e y > < s t r i n g > P r o d u c t < / s t r i n g > < / k e y > < v a l u e > < i n t > 1 2 0 < / i n t > < / v a l u e > < / i t e m > < i t e m > < k e y > < s t r i n g > F o r e c a s t < / s t r i n g > < / k e y > < v a l u e > < i n t > 1 2 6 < / i n t > < / v a l u e > < / i t e m > < i t e m > < k e y > < s t r i n g > A c t u a l   V o l u m e s < / s t r i n g > < / k e y > < v a l u e > < i n t > 1 8 9 < / i n t > < / v a l u e > < / i t e m > < / C o l u m n W i d t h s > < C o l u m n D i s p l a y I n d e x > < i t e m > < k e y > < s t r i n g > R e g i o n < / s t r i n g > < / k e y > < v a l u e > < i n t > 0 < / i n t > < / v a l u e > < / i t e m > < i t e m > < k e y > < s t r i n g > M a r k e t < / s t r i n g > < / k e y > < v a l u e > < i n t > 1 < / i n t > < / v a l u e > < / i t e m > < i t e m > < k e y > < s t r i n g > P r o d u c t < / s t r i n g > < / k e y > < v a l u e > < i n t > 2 < / i n t > < / v a l u e > < / i t e m > < i t e m > < k e y > < s t r i n g > F o r e c a s t < / s t r i n g > < / k e y > < v a l u e > < i n t > 3 < / i n t > < / v a l u e > < / i t e m > < i t e m > < k e y > < s t r i n g > A c t u a l   V o l u m e s 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2E765A8F-1B28-4E75-99B9-41981E09B2AF}">
  <ds:schemaRefs/>
</ds:datastoreItem>
</file>

<file path=customXml/itemProps10.xml><?xml version="1.0" encoding="utf-8"?>
<ds:datastoreItem xmlns:ds="http://schemas.openxmlformats.org/officeDocument/2006/customXml" ds:itemID="{B280CBF2-B13C-4B70-8D1C-805108161B5A}">
  <ds:schemaRefs/>
</ds:datastoreItem>
</file>

<file path=customXml/itemProps11.xml><?xml version="1.0" encoding="utf-8"?>
<ds:datastoreItem xmlns:ds="http://schemas.openxmlformats.org/officeDocument/2006/customXml" ds:itemID="{C037B533-A8A2-4584-9F26-7E344E13B71F}">
  <ds:schemaRefs/>
</ds:datastoreItem>
</file>

<file path=customXml/itemProps12.xml><?xml version="1.0" encoding="utf-8"?>
<ds:datastoreItem xmlns:ds="http://schemas.openxmlformats.org/officeDocument/2006/customXml" ds:itemID="{089A1E9D-857D-4EBA-88EC-84934D4657F4}">
  <ds:schemaRefs/>
</ds:datastoreItem>
</file>

<file path=customXml/itemProps13.xml><?xml version="1.0" encoding="utf-8"?>
<ds:datastoreItem xmlns:ds="http://schemas.openxmlformats.org/officeDocument/2006/customXml" ds:itemID="{60808E9D-0CF8-4F0E-8FDB-72F02DD2531D}">
  <ds:schemaRefs/>
</ds:datastoreItem>
</file>

<file path=customXml/itemProps14.xml><?xml version="1.0" encoding="utf-8"?>
<ds:datastoreItem xmlns:ds="http://schemas.openxmlformats.org/officeDocument/2006/customXml" ds:itemID="{ABA79309-E503-4B04-A283-49E3B0FF0FD8}">
  <ds:schemaRefs/>
</ds:datastoreItem>
</file>

<file path=customXml/itemProps15.xml><?xml version="1.0" encoding="utf-8"?>
<ds:datastoreItem xmlns:ds="http://schemas.openxmlformats.org/officeDocument/2006/customXml" ds:itemID="{E4A6E847-2F96-431F-9FC7-090CD1ADAEED}">
  <ds:schemaRefs/>
</ds:datastoreItem>
</file>

<file path=customXml/itemProps16.xml><?xml version="1.0" encoding="utf-8"?>
<ds:datastoreItem xmlns:ds="http://schemas.openxmlformats.org/officeDocument/2006/customXml" ds:itemID="{C2936507-3653-49B4-B5A2-233DBF9F958E}">
  <ds:schemaRefs/>
</ds:datastoreItem>
</file>

<file path=customXml/itemProps17.xml><?xml version="1.0" encoding="utf-8"?>
<ds:datastoreItem xmlns:ds="http://schemas.openxmlformats.org/officeDocument/2006/customXml" ds:itemID="{CB9C6DBE-04D6-48F1-80DA-F197E7CDC656}">
  <ds:schemaRefs/>
</ds:datastoreItem>
</file>

<file path=customXml/itemProps18.xml><?xml version="1.0" encoding="utf-8"?>
<ds:datastoreItem xmlns:ds="http://schemas.openxmlformats.org/officeDocument/2006/customXml" ds:itemID="{A051054B-D8FD-4C43-A350-039B88E48F8F}">
  <ds:schemaRefs/>
</ds:datastoreItem>
</file>

<file path=customXml/itemProps19.xml><?xml version="1.0" encoding="utf-8"?>
<ds:datastoreItem xmlns:ds="http://schemas.openxmlformats.org/officeDocument/2006/customXml" ds:itemID="{1B65860C-27B2-4195-AC95-24ED97C7C9EB}">
  <ds:schemaRefs/>
</ds:datastoreItem>
</file>

<file path=customXml/itemProps2.xml><?xml version="1.0" encoding="utf-8"?>
<ds:datastoreItem xmlns:ds="http://schemas.openxmlformats.org/officeDocument/2006/customXml" ds:itemID="{BB490F64-C63B-4144-9D39-D861564E04EC}">
  <ds:schemaRefs/>
</ds:datastoreItem>
</file>

<file path=customXml/itemProps3.xml><?xml version="1.0" encoding="utf-8"?>
<ds:datastoreItem xmlns:ds="http://schemas.openxmlformats.org/officeDocument/2006/customXml" ds:itemID="{E462ED9B-4629-4E7B-8325-49C708CC5E2E}">
  <ds:schemaRefs/>
</ds:datastoreItem>
</file>

<file path=customXml/itemProps4.xml><?xml version="1.0" encoding="utf-8"?>
<ds:datastoreItem xmlns:ds="http://schemas.openxmlformats.org/officeDocument/2006/customXml" ds:itemID="{0F3705CE-B3E3-43C0-8AB2-FC3FBC63ABE2}">
  <ds:schemaRefs/>
</ds:datastoreItem>
</file>

<file path=customXml/itemProps5.xml><?xml version="1.0" encoding="utf-8"?>
<ds:datastoreItem xmlns:ds="http://schemas.openxmlformats.org/officeDocument/2006/customXml" ds:itemID="{81820B96-073D-4730-95E1-165D44487BB5}">
  <ds:schemaRefs/>
</ds:datastoreItem>
</file>

<file path=customXml/itemProps6.xml><?xml version="1.0" encoding="utf-8"?>
<ds:datastoreItem xmlns:ds="http://schemas.openxmlformats.org/officeDocument/2006/customXml" ds:itemID="{790509D9-C3C8-4E90-94F0-77D6CF1EC405}">
  <ds:schemaRefs/>
</ds:datastoreItem>
</file>

<file path=customXml/itemProps7.xml><?xml version="1.0" encoding="utf-8"?>
<ds:datastoreItem xmlns:ds="http://schemas.openxmlformats.org/officeDocument/2006/customXml" ds:itemID="{3BBCA947-F613-4601-9CDE-82B73C5D48CE}">
  <ds:schemaRefs/>
</ds:datastoreItem>
</file>

<file path=customXml/itemProps8.xml><?xml version="1.0" encoding="utf-8"?>
<ds:datastoreItem xmlns:ds="http://schemas.openxmlformats.org/officeDocument/2006/customXml" ds:itemID="{AC97AD0B-4FB6-4DBD-88A6-502BD106A0EB}">
  <ds:schemaRefs/>
</ds:datastoreItem>
</file>

<file path=customXml/itemProps9.xml><?xml version="1.0" encoding="utf-8"?>
<ds:datastoreItem xmlns:ds="http://schemas.openxmlformats.org/officeDocument/2006/customXml" ds:itemID="{D2DE1345-71E7-470F-982F-A3CAFAB37D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Poddubny</dc:creator>
  <cp:lastModifiedBy>Oleg Poddubny</cp:lastModifiedBy>
  <dcterms:created xsi:type="dcterms:W3CDTF">2022-01-09T11:02:47Z</dcterms:created>
  <dcterms:modified xsi:type="dcterms:W3CDTF">2022-01-09T12:50:33Z</dcterms:modified>
</cp:coreProperties>
</file>