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cbre-my.sharepoint.com/personal/mateusz_wojnach_cbre_com/Documents/Desktop/Tishman/Automations/Kyriba Bank Statements/"/>
    </mc:Choice>
  </mc:AlternateContent>
  <xr:revisionPtr revIDLastSave="107" documentId="11_F25DC773A252ABDACC10485531986B1C5BDE5908" xr6:coauthVersionLast="47" xr6:coauthVersionMax="47" xr10:uidLastSave="{501BEED0-2EA3-4EE4-8053-3DE0BC41A070}"/>
  <bookViews>
    <workbookView xWindow="-28920" yWindow="9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3" i="1"/>
  <c r="C22" i="1"/>
  <c r="C21" i="1"/>
  <c r="C20" i="1"/>
  <c r="C19" i="1"/>
  <c r="C3" i="1"/>
  <c r="C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3E0BBCD-459D-4468-A2F1-D89AA0D56CC0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<sst xmlns="http://schemas.openxmlformats.org/spreadsheetml/2006/main" count="40" uniqueCount="21">
  <si>
    <t>/REMI/USTD/FRAIS TRIM DE GESTION DE COMPTE Q3/</t>
  </si>
  <si>
    <t>/REMI/USTD/CLOTURE AU 31 01 21 INTERETS CREDITEURS 52 96 FRAIS DEXTRAIT 6 00 FRAIS DE GESTION 1 00/</t>
  </si>
  <si>
    <t>/REMI/USTD/CLOTURE AU 28 02 21 INTERETS CREDITEURS 37 34 FRAIS DEXTRAIT 1 50 FRAIS DE GESTION 1 00/</t>
  </si>
  <si>
    <t>Date</t>
  </si>
  <si>
    <t>Description</t>
  </si>
  <si>
    <t>Amount</t>
  </si>
  <si>
    <t>CLOTURE AU 31.07.21 INTERETS CREDITEURS 10,39- FRAIS D EXTRAIT 3,00- FRAIS DE GESTION 1,00-</t>
  </si>
  <si>
    <t>CLOTURE AU 30.09.21 INTERETS CREDITEURS 35,57- FRAIS D EXTRAIT 4,50- FRAIS DE GESTION 1,00-</t>
  </si>
  <si>
    <t>End Result</t>
  </si>
  <si>
    <t>Text</t>
  </si>
  <si>
    <t>/REMI/USTD/CLOTURE AU 31 01 21 INTERETS CREDITEURS 52 96</t>
  </si>
  <si>
    <t>Amount2</t>
  </si>
  <si>
    <t>FRAIS DEXTRAIT 6 00</t>
  </si>
  <si>
    <t>FRAIS DE GESTION 1 00/</t>
  </si>
  <si>
    <t>/REMI/USTD/CLOTURE AU 28 02 21 INTERETS CREDITEURS 37 34</t>
  </si>
  <si>
    <t xml:space="preserve"> FRAIS DEXTRAIT 1 50</t>
  </si>
  <si>
    <t>CLOTURE AU 31.07.21 INTERETS CREDITEURS 10,39</t>
  </si>
  <si>
    <t xml:space="preserve"> FRAIS D EXTRAIT 3,00</t>
  </si>
  <si>
    <t>FRAIS DE GESTION 1,00</t>
  </si>
  <si>
    <t>FRAIS D EXTRAIT 4,50</t>
  </si>
  <si>
    <t>CLOTURE AU 30.09.21 INTERETS CREDITEURS 35,57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</si>
</sst>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2" borderId="1" xfId="0" applyNumberFormat="1" applyFill="1" applyBorder="1"/>
    <xf numFmtId="0" fontId="0" fillId="2" borderId="1" xfId="0" applyFill="1" applyBorder="1"/>
    <xf numFmtId="14" fontId="0" fillId="0" borderId="1" xfId="0" applyNumberFormat="1" applyBorder="1"/>
    <xf numFmtId="0" fontId="0" fillId="0" borderId="1" xfId="0" applyBorder="1"/>
    <xf numFmtId="14" fontId="0" fillId="0" borderId="0" xfId="0" applyNumberFormat="1"/>
    <xf numFmtId="0" fontId="0" fillId="0" borderId="0" xfId="0" applyFill="1"/>
    <xf numFmtId="0" fontId="1" fillId="0" borderId="3" xfId="0" applyFont="1" applyFill="1" applyBorder="1"/>
    <xf numFmtId="0" fontId="1" fillId="0" borderId="4" xfId="0" applyFont="1" applyFill="1" applyBorder="1"/>
    <xf numFmtId="14" fontId="0" fillId="0" borderId="5" xfId="0" applyNumberFormat="1" applyFont="1" applyFill="1" applyBorder="1"/>
    <xf numFmtId="0" fontId="0" fillId="0" borderId="1" xfId="0" applyFont="1" applyFill="1" applyBorder="1"/>
    <xf numFmtId="0" fontId="0" fillId="0" borderId="4" xfId="0" applyFont="1" applyFill="1" applyBorder="1"/>
    <xf numFmtId="14" fontId="0" fillId="0" borderId="2" xfId="0" applyNumberFormat="1" applyFont="1" applyFill="1" applyBorder="1"/>
    <xf numFmtId="0" fontId="0" fillId="0" borderId="3" xfId="0" applyFont="1" applyFill="1" applyBorder="1"/>
  </cellXfs>
  <cellStyles count="1">
    <cellStyle name="Normal" xfId="0" builtinId="0"/>
  </cellStyles>
  <dxfs count="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BDACC7-DEFC-4F67-A0D2-1AFCC5567D46}" name="Table1" displayName="Table1" ref="A1:C6" totalsRowShown="0">
  <autoFilter ref="A1:C6" xr:uid="{FEBDACC7-DEFC-4F67-A0D2-1AFCC5567D46}"/>
  <tableColumns count="3">
    <tableColumn id="1" xr3:uid="{32DFE5AD-DE00-4B0F-B438-49B04A090D89}" name="Date"/>
    <tableColumn id="2" xr3:uid="{59F7F5D0-F047-4DB8-A8A2-7BAB943D051B}" name="Description"/>
    <tableColumn id="3" xr3:uid="{C0E11FE9-37FA-4A12-A93D-8E622C23035D}" name="Amou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B98DFDA-0D5D-484E-B87D-850835165ADC}" name="Table2" displayName="Table2" ref="A18:E31" totalsRowShown="0" headerRowDxfId="1" dataDxfId="0">
  <autoFilter ref="A18:E31" xr:uid="{4B98DFDA-0D5D-484E-B87D-850835165ADC}"/>
  <tableColumns count="5">
    <tableColumn id="1" xr3:uid="{1FDEFCB1-FBB6-444E-8935-5E1F4CB2082A}" name="Date" dataDxfId="6"/>
    <tableColumn id="2" xr3:uid="{9DC8CA19-D836-4009-B3E6-84D425E14228}" name="Description" dataDxfId="5"/>
    <tableColumn id="3" xr3:uid="{75C50A41-07FB-4772-AFA8-136A2CA178DE}" name="Amount" dataDxfId="4"/>
    <tableColumn id="4" xr3:uid="{560CF22C-ACEB-40CC-871A-7D578A3AFE0E}" name="Text" dataDxfId="3"/>
    <tableColumn id="5" xr3:uid="{DF063BAD-FF98-4DF6-A002-FD34A4D421D0}" name="Amount2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workbookViewId="0">
      <selection activeCell="A7" sqref="A7"/>
    </sheetView>
  </sheetViews>
  <sheetFormatPr defaultRowHeight="15" x14ac:dyDescent="0.25"/>
  <cols>
    <col min="1" max="1" width="10.7109375" bestFit="1" customWidth="1"/>
    <col min="2" max="2" width="97.28515625" bestFit="1" customWidth="1"/>
    <col min="3" max="3" width="10.28515625" customWidth="1"/>
    <col min="4" max="4" width="56.7109375" bestFit="1" customWidth="1"/>
    <col min="5" max="5" width="11.28515625" customWidth="1"/>
  </cols>
  <sheetData>
    <row r="1" spans="1:3" x14ac:dyDescent="0.25">
      <c r="A1" t="s">
        <v>3</v>
      </c>
      <c r="B1" t="s">
        <v>4</v>
      </c>
      <c r="C1" t="s">
        <v>5</v>
      </c>
    </row>
    <row r="2" spans="1:3" x14ac:dyDescent="0.25">
      <c r="A2" s="1">
        <v>44227</v>
      </c>
      <c r="B2" s="2" t="s">
        <v>1</v>
      </c>
      <c r="C2">
        <f>52.96+6+1</f>
        <v>59.96</v>
      </c>
    </row>
    <row r="3" spans="1:3" x14ac:dyDescent="0.25">
      <c r="A3" s="3">
        <v>44255</v>
      </c>
      <c r="B3" s="4" t="s">
        <v>2</v>
      </c>
      <c r="C3">
        <f>37.34+1.5+1</f>
        <v>39.840000000000003</v>
      </c>
    </row>
    <row r="4" spans="1:3" x14ac:dyDescent="0.25">
      <c r="A4" s="1">
        <v>44227</v>
      </c>
      <c r="B4" s="2" t="s">
        <v>0</v>
      </c>
      <c r="C4">
        <v>20</v>
      </c>
    </row>
    <row r="5" spans="1:3" x14ac:dyDescent="0.25">
      <c r="A5" s="5">
        <v>44408</v>
      </c>
      <c r="B5" t="s">
        <v>6</v>
      </c>
      <c r="C5">
        <v>14.39</v>
      </c>
    </row>
    <row r="6" spans="1:3" x14ac:dyDescent="0.25">
      <c r="A6" s="5">
        <v>44469</v>
      </c>
      <c r="B6" t="s">
        <v>7</v>
      </c>
      <c r="C6">
        <v>41.07</v>
      </c>
    </row>
    <row r="17" spans="1:5" x14ac:dyDescent="0.25">
      <c r="A17" t="s">
        <v>8</v>
      </c>
    </row>
    <row r="18" spans="1:5" x14ac:dyDescent="0.25">
      <c r="A18" s="6" t="s">
        <v>3</v>
      </c>
      <c r="B18" s="7" t="s">
        <v>4</v>
      </c>
      <c r="C18" s="8" t="s">
        <v>5</v>
      </c>
      <c r="D18" s="6" t="s">
        <v>9</v>
      </c>
      <c r="E18" s="6" t="s">
        <v>11</v>
      </c>
    </row>
    <row r="19" spans="1:5" x14ac:dyDescent="0.25">
      <c r="A19" s="9">
        <v>44227</v>
      </c>
      <c r="B19" s="10" t="s">
        <v>1</v>
      </c>
      <c r="C19" s="11">
        <f>52.96+6+1</f>
        <v>59.96</v>
      </c>
      <c r="D19" s="6" t="s">
        <v>10</v>
      </c>
      <c r="E19" s="6">
        <v>52.96</v>
      </c>
    </row>
    <row r="20" spans="1:5" x14ac:dyDescent="0.25">
      <c r="A20" s="9">
        <v>44227</v>
      </c>
      <c r="B20" s="10" t="s">
        <v>1</v>
      </c>
      <c r="C20" s="11">
        <f>52.96+6+1</f>
        <v>59.96</v>
      </c>
      <c r="D20" s="6" t="s">
        <v>12</v>
      </c>
      <c r="E20" s="6">
        <v>6</v>
      </c>
    </row>
    <row r="21" spans="1:5" x14ac:dyDescent="0.25">
      <c r="A21" s="9">
        <v>44227</v>
      </c>
      <c r="B21" s="10" t="s">
        <v>1</v>
      </c>
      <c r="C21" s="11">
        <f>52.96+6+1</f>
        <v>59.96</v>
      </c>
      <c r="D21" s="6" t="s">
        <v>13</v>
      </c>
      <c r="E21" s="6">
        <v>1</v>
      </c>
    </row>
    <row r="22" spans="1:5" x14ac:dyDescent="0.25">
      <c r="A22" s="9">
        <v>44255</v>
      </c>
      <c r="B22" s="10" t="s">
        <v>2</v>
      </c>
      <c r="C22" s="11">
        <f t="shared" ref="C22:C24" si="0">37.34+1.5+1</f>
        <v>39.840000000000003</v>
      </c>
      <c r="D22" s="6" t="s">
        <v>14</v>
      </c>
      <c r="E22" s="6">
        <v>37.340000000000003</v>
      </c>
    </row>
    <row r="23" spans="1:5" x14ac:dyDescent="0.25">
      <c r="A23" s="9">
        <v>44255</v>
      </c>
      <c r="B23" s="10" t="s">
        <v>2</v>
      </c>
      <c r="C23" s="11">
        <f t="shared" si="0"/>
        <v>39.840000000000003</v>
      </c>
      <c r="D23" s="6" t="s">
        <v>15</v>
      </c>
      <c r="E23" s="6">
        <v>1.5</v>
      </c>
    </row>
    <row r="24" spans="1:5" x14ac:dyDescent="0.25">
      <c r="A24" s="9">
        <v>44255</v>
      </c>
      <c r="B24" s="10" t="s">
        <v>2</v>
      </c>
      <c r="C24" s="11">
        <f t="shared" si="0"/>
        <v>39.840000000000003</v>
      </c>
      <c r="D24" s="6" t="s">
        <v>13</v>
      </c>
      <c r="E24" s="6">
        <v>1</v>
      </c>
    </row>
    <row r="25" spans="1:5" x14ac:dyDescent="0.25">
      <c r="A25" s="9">
        <v>44227</v>
      </c>
      <c r="B25" s="10" t="s">
        <v>0</v>
      </c>
      <c r="C25" s="11">
        <v>20</v>
      </c>
      <c r="D25" s="10" t="s">
        <v>0</v>
      </c>
      <c r="E25" s="6">
        <v>20</v>
      </c>
    </row>
    <row r="26" spans="1:5" x14ac:dyDescent="0.25">
      <c r="A26" s="12">
        <v>44408</v>
      </c>
      <c r="B26" s="13" t="s">
        <v>6</v>
      </c>
      <c r="C26" s="11">
        <v>14.39</v>
      </c>
      <c r="D26" s="6" t="s">
        <v>16</v>
      </c>
      <c r="E26" s="6">
        <v>10.39</v>
      </c>
    </row>
    <row r="27" spans="1:5" x14ac:dyDescent="0.25">
      <c r="A27" s="12">
        <v>44408</v>
      </c>
      <c r="B27" s="13" t="s">
        <v>6</v>
      </c>
      <c r="C27" s="11">
        <v>14.39</v>
      </c>
      <c r="D27" s="6" t="s">
        <v>17</v>
      </c>
      <c r="E27" s="6">
        <v>3</v>
      </c>
    </row>
    <row r="28" spans="1:5" x14ac:dyDescent="0.25">
      <c r="A28" s="12">
        <v>44408</v>
      </c>
      <c r="B28" s="13" t="s">
        <v>6</v>
      </c>
      <c r="C28" s="11">
        <v>14.39</v>
      </c>
      <c r="D28" s="6" t="s">
        <v>18</v>
      </c>
      <c r="E28" s="6">
        <v>1</v>
      </c>
    </row>
    <row r="29" spans="1:5" x14ac:dyDescent="0.25">
      <c r="A29" s="12">
        <v>44469</v>
      </c>
      <c r="B29" s="13" t="s">
        <v>7</v>
      </c>
      <c r="C29" s="11">
        <v>41.07</v>
      </c>
      <c r="D29" s="6" t="s">
        <v>20</v>
      </c>
      <c r="E29" s="6">
        <v>35.369999999999997</v>
      </c>
    </row>
    <row r="30" spans="1:5" x14ac:dyDescent="0.25">
      <c r="A30" s="12">
        <v>44469</v>
      </c>
      <c r="B30" s="13" t="s">
        <v>7</v>
      </c>
      <c r="C30" s="11">
        <v>41.07</v>
      </c>
      <c r="D30" s="6" t="s">
        <v>19</v>
      </c>
      <c r="E30" s="6">
        <v>4.5</v>
      </c>
    </row>
    <row r="31" spans="1:5" x14ac:dyDescent="0.25">
      <c r="A31" s="12">
        <v>44469</v>
      </c>
      <c r="B31" s="13" t="s">
        <v>7</v>
      </c>
      <c r="C31" s="11">
        <v>41.07</v>
      </c>
      <c r="D31" s="6" t="s">
        <v>18</v>
      </c>
      <c r="E31" s="6">
        <v>1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s F A A B Q S w M E F A A C A A g A n V 5 W U z Q y J n e m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r p W Z g Y 6 R n Y 6 M P E b H w z 8 x D y R k D n g m S R B G 2 c S 3 N K S o t S 7 V L z d N 2 d b P R h X B t 9 q B f s A F B L A w Q U A A I A C A C d X l Z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V 5 W U / p r t b t z A g A A T w Y A A B M A H A B G b 3 J t d W x h c y 9 T Z W N 0 a W 9 u M S 5 t I K I Y A C i g F A A A A A A A A A A A A A A A A A A A A A A A A A A A A I V T U W / a M B B + R + I / n L K X R E p R k b b x 0 H V T B z x U q r o N 6 P a A 0 G S S 6 7 D q 2 M h 2 N m j E f 9 / Z h j R N o x Z V g t 6 d v + + 7 7 + 4 M Z p Y r C f P w P b z o 9 / o 9 s 2 E a c 1 i w t c A h X I J A 2 + 8 B f e a q 1 B l S Z L r L U A z G p d Y o 7 S + l H 9 Z K P c R J t b x l B V 5 G 4 W W 0 O i z H S l o q W a U B 4 F 0 0 3 j D 5 x 4 H v t x g R k i 8 d L D S T 5 l 7 p Y q x E W U i X N H F g S 6 s q u i p U K W 2 U g q U E y L J Y o z 6 k U E U T Z v E U z u n 3 4 Z D U T F d 5 T j z X M s f d E x E F f S T w x C 0 9 K U S h P o W h / 7 u W 9 u P 7 g c u 1 c c e l s a p 4 B l x j N p k J c r 4 V 3 I l H l m 2 A 3 8 M C d 3 b g j G F c m n g 5 Q Z N p v n X 2 r 9 J o f P N t c T e b w t V d l I D d o A z l H q N d e 0 Y l K A z C s 3 i 3 0 u F r U o / N O K 0 o a B N O Y q 3 e w w 0 3 R O / D 8 d L L W B 2 z v + H T Z 4 h I g y K d + h 8 3 b j R C P P F P d 1 s m H f 4 R t V Y Q E g 6 5 U 8 i w o a S 7 G w j v u n t q 0 x J Y 3 a A X T v s M x n U S C g j E N z n D v 6 g N x r 5 J i z q Y 7 u z / u p + g 4 A W n Y B w B w f w o l c W 5 3 R P z r Z K Y k D M e a p U k a Y B u 4 J 8 T w R u Y a R d m A 6 I 6 P 3 x J g M v T 7 h R r L j F + Q U S d D s i x c A + W S p P O u x u + c X j d X r t D r H 1 s H m L j 5 m a 4 F S y j p 1 O t l T Z P P M e E D / 9 k o v Q s z z X R P T c I 3 C Y 1 k S c l 9 Z n R i e c v Z l + n 6 g 1 o y y B f G h f S + h f O C H G 7 b 2 y a n 9 G R B t Z 7 + K 4 M d 5 X m l Q 3 u t N M 1 + V K 4 b 7 R D Q N q 5 J T V 5 X N F 8 P 4 x S G I 3 I F 7 / E t D y F M 4 9 k x c e J C O G E h O F D g Z Y B r a b m T P B H z A c O k o q t L n H l 1 s k / q k 4 w B 2 d 4 t z f 9 H p d v 2 3 P x H 1 B L A Q I t A B Q A A g A I A J 1 e V l M 0 M i Z 3 p g A A A P U A A A A S A A A A A A A A A A A A A A A A A A A A A A B D b 2 5 m a W c v U G F j a 2 F n Z S 5 4 b W x Q S w E C L Q A U A A I A C A C d X l Z T D 8 r p q 6 Q A A A D p A A A A E w A A A A A A A A A A A A A A A A D y A A A A W 0 N v b n R l b n R f V H l w Z X N d L n h t b F B L A Q I t A B Q A A g A I A J 1 e V l P 6 a 7 W 7 c w I A A E 8 G A A A T A A A A A A A A A A A A A A A A A O M B A A B G b 3 J t d W x h c y 9 T Z W N 0 a W 9 u M S 5 t U E s F B g A A A A A D A A M A w g A A A K M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o K A A A A A A A A G A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x h c 3 R V c G R h d G V k I i B W Y W x 1 Z T 0 i Z D I w M j E t M T A t M j J U M D k 6 N T I 6 N T g u M z Y 1 O T k w M l o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R m l s b E 9 i a m V j d F R 5 c G U i I F Z h b H V l P S J z Q 2 9 u b m V j d G l v b k 9 u b H k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W R k Z W Q l M j B J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R X h w Y W 5 k Z W Q l M j B T Z W x l Y 3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W R k Z W Q l M j B D d X N 0 b 2 0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J l c G x h Y 2 V k J T I w R X J y b 3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R 1 c G x p Y 2 F 0 Z W Q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3 B s a X Q l M j B D b 2 x 1 b W 4 l M j B i e S U y M F B v c 2 l 0 a W 9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d r + g 2 P 8 A / R K A i T R q M Z n d Q A A A A A A I A A A A A A A N m A A D A A A A A E A A A A H a 0 v w 5 o W F u z Q R 2 X D p w q i i Q A A A A A B I A A A K A A A A A Q A A A A G x M f t e r U c R d 4 Z f L T m 5 4 S j l A A A A A 2 S i G G I H J h v K 5 A g j y x 8 4 I O b z Y J s 5 T a t O 2 E T N L M 2 2 F x d f t c / g 1 q U I i E n g w a 8 Y M W b j c / F t t 9 K A T y v n R X 6 K M j A P F l S W 0 b X Q X t s P D F n v O d l 7 3 t 9 B Q A A A D h W + 2 G 1 r M 5 2 O 2 d + 3 u 5 M N K s m b Q J e w = = < / D a t a M a s h u p > 
</file>

<file path=customXml/itemProps1.xml><?xml version="1.0" encoding="utf-8"?>
<ds:datastoreItem xmlns:ds="http://schemas.openxmlformats.org/officeDocument/2006/customXml" ds:itemID="{1F2D5ED0-4F1E-48C8-980C-AC603BA42CC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Wojnach, Mateusz @ CBRE IA&amp;R Luxembourg</dc:creator>
  <cp:lastModifiedBy>Wojnach, Mateusz @ CBRE IA&amp;R Luxembourg</cp:lastModifiedBy>
  <dcterms:created xsi:type="dcterms:W3CDTF">2015-06-05T18:17:20Z</dcterms:created>
  <dcterms:modified xsi:type="dcterms:W3CDTF">2021-10-22T11:40:37Z</dcterms:modified>
</cp:coreProperties>
</file>