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wmf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C:\Users\Aditya Kumar Darak\AppData\Local\Temp\MicrosoftEdgeDownloads\c2d7f2d8-23d3-45e7-b12f-b2060f200df3\"/>
    </mc:Choice>
  </mc:AlternateContent>
  <xr:revisionPtr revIDLastSave="0" documentId="13_ncr:1_{9246477D-858E-4B46-90AD-9AE73BB60718}" xr6:coauthVersionLast="47" xr6:coauthVersionMax="47" xr10:uidLastSave="{00000000-0000-0000-0000-000000000000}"/>
  <bookViews>
    <workbookView xWindow="-108" yWindow="-108" windowWidth="23256" windowHeight="12576" tabRatio="498" firstSheet="1" activeTab="1" xr2:uid="{00000000-000D-0000-FFFF-FFFF00000000}"/>
  </bookViews>
  <sheets>
    <sheet name="Challence#4Cover" sheetId="1" r:id="rId1"/>
    <sheet name="Challenge#4Data" sheetId="2" r:id="rId2"/>
  </sheets>
  <definedNames>
    <definedName name="_xlnm._FilterDatabase" localSheetId="1" hidden="1">'Challenge#4Data'!$L$4:$P$49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8" i="2" l="1" a="1"/>
  <c r="V8" i="2" s="1"/>
  <c r="V7" i="2" a="1"/>
  <c r="V7" i="2" s="1"/>
  <c r="V6" i="2" a="1"/>
  <c r="V6" i="2" s="1"/>
  <c r="X4" i="2" a="1"/>
  <c r="X4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<sst xmlns="http://schemas.openxmlformats.org/spreadsheetml/2006/main" count="296" uniqueCount="107">
  <si>
    <t>Microsoft Excel</t>
  </si>
  <si>
    <t>Ilgar Zarbaliyev</t>
  </si>
  <si>
    <t>This week's challenge is designed to test your knowledge on the formulas.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</si>
  <si>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</si>
  <si>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</si>
  <si>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</si>
  <si>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</si>
  <si>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#4</t>
  </si>
  <si>
    <t>Welcome to Excel challenge #4!</t>
  </si>
  <si>
    <t>The data pertaining to our staff can be found below:</t>
  </si>
  <si>
    <t>Name, Surname</t>
  </si>
  <si>
    <t>Gender</t>
  </si>
  <si>
    <t>Country</t>
  </si>
  <si>
    <t>City</t>
  </si>
  <si>
    <t>Department</t>
  </si>
  <si>
    <t>Hiring Date</t>
  </si>
  <si>
    <t>Male</t>
  </si>
  <si>
    <t>Female</t>
  </si>
  <si>
    <t>England</t>
  </si>
  <si>
    <t>France</t>
  </si>
  <si>
    <t>Germany</t>
  </si>
  <si>
    <t>Austria</t>
  </si>
  <si>
    <t>New Zealand</t>
  </si>
  <si>
    <t>USA</t>
  </si>
  <si>
    <t>Raya SMITH</t>
  </si>
  <si>
    <t>Wrenley JONES</t>
  </si>
  <si>
    <t>Angelique WILLIAMS</t>
  </si>
  <si>
    <t>Vida TAYLOR</t>
  </si>
  <si>
    <t>Emberlynn BROWN</t>
  </si>
  <si>
    <t>Flora DAVIES</t>
  </si>
  <si>
    <t>Murphy EVANS</t>
  </si>
  <si>
    <t>Arleth WILSON</t>
  </si>
  <si>
    <t>Ocean THOMAS</t>
  </si>
  <si>
    <t>Oakleigh JOHNSON</t>
  </si>
  <si>
    <t>Freyja ROBERTS</t>
  </si>
  <si>
    <t>Mylah ROBINSON</t>
  </si>
  <si>
    <t>Taytum THOMPSON</t>
  </si>
  <si>
    <t>Elia WRIGHT</t>
  </si>
  <si>
    <t>Jaylani WALKER</t>
  </si>
  <si>
    <t>Zayla WHITE</t>
  </si>
  <si>
    <t>Navy EDWARDS</t>
  </si>
  <si>
    <t>Della HUGHES</t>
  </si>
  <si>
    <t>Clover GREEN</t>
  </si>
  <si>
    <t>Nyra HALL</t>
  </si>
  <si>
    <t>Olivia LEWIS</t>
  </si>
  <si>
    <t>Emma HARRIS</t>
  </si>
  <si>
    <t>Charlotte CLARKE</t>
  </si>
  <si>
    <t>Amelia PATEL</t>
  </si>
  <si>
    <t>Ava JACKSON</t>
  </si>
  <si>
    <t>Liam WOOD</t>
  </si>
  <si>
    <t>Noah TURNER</t>
  </si>
  <si>
    <t>Oliver MARTIN</t>
  </si>
  <si>
    <t>Elijah COOPER</t>
  </si>
  <si>
    <t>James HILL</t>
  </si>
  <si>
    <t>William WARD</t>
  </si>
  <si>
    <t>Benjamin MORRIS</t>
  </si>
  <si>
    <t>Lucas MOORE</t>
  </si>
  <si>
    <t>Henry CLARK</t>
  </si>
  <si>
    <t>Theodore LEE</t>
  </si>
  <si>
    <t>Jack KING</t>
  </si>
  <si>
    <t>Levi BAKER</t>
  </si>
  <si>
    <t>Alexander HARRISON</t>
  </si>
  <si>
    <t>Jackson MORGAN</t>
  </si>
  <si>
    <t>Mateo ALLEN</t>
  </si>
  <si>
    <t>Daniel JAMES</t>
  </si>
  <si>
    <t>Michael SCOTT</t>
  </si>
  <si>
    <t>Mason PHILLIPS</t>
  </si>
  <si>
    <t>Sebastian WATSON</t>
  </si>
  <si>
    <t>Ethan DAVIS</t>
  </si>
  <si>
    <t>Logan PARKER</t>
  </si>
  <si>
    <t>Owen PRICE</t>
  </si>
  <si>
    <t>Samuel BENNETT</t>
  </si>
  <si>
    <t>Jacob YOUNG</t>
  </si>
  <si>
    <t>Asher GRIFFITHS</t>
  </si>
  <si>
    <t>London</t>
  </si>
  <si>
    <t>Paris</t>
  </si>
  <si>
    <t>Berlin</t>
  </si>
  <si>
    <t>Auckland</t>
  </si>
  <si>
    <t>New York</t>
  </si>
  <si>
    <t>Vienna</t>
  </si>
  <si>
    <t>Finance</t>
  </si>
  <si>
    <t>HR</t>
  </si>
  <si>
    <t>Supply Chain</t>
  </si>
  <si>
    <t>Sales</t>
  </si>
  <si>
    <t>R&amp;D</t>
  </si>
  <si>
    <t>IT</t>
  </si>
  <si>
    <t>Result</t>
  </si>
  <si>
    <t>Unique Dept. List</t>
  </si>
  <si>
    <t>Step by Step Solution:</t>
  </si>
  <si>
    <t>Row Number</t>
  </si>
  <si>
    <t>Column Number</t>
  </si>
  <si>
    <t>the Result based on the initial data</t>
  </si>
  <si>
    <r>
      <t xml:space="preserve">specified in cells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 xml:space="preserve"> and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.</t>
    </r>
  </si>
  <si>
    <t>This week's challenge is designed to test your knowledge on the formulas in Excel.</t>
  </si>
  <si>
    <t>Source:</t>
  </si>
  <si>
    <t>The information given in this table does not reflect the facts.</t>
  </si>
  <si>
    <t>It's a complete fantasy.</t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</si>
  <si>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V6</t>
    </r>
    <r>
      <rPr>
        <i/>
        <sz val="11"/>
        <color theme="1"/>
        <rFont val="Roboto"/>
        <family val="1"/>
        <charset val="2"/>
      </rPr>
      <t xml:space="preserve"> to find</t>
    </r>
  </si>
  <si>
    <r>
      <rPr>
        <b/>
        <i/>
        <sz val="11"/>
        <color theme="1"/>
        <rFont val="Roboto"/>
      </rPr>
      <t>Surname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>)</t>
    </r>
  </si>
  <si>
    <r>
      <t xml:space="preserve">the </t>
    </r>
    <r>
      <rPr>
        <b/>
        <i/>
        <sz val="11"/>
        <color theme="1"/>
        <rFont val="Roboto"/>
      </rPr>
      <t>Row Number</t>
    </r>
    <r>
      <rPr>
        <i/>
        <sz val="11"/>
        <color theme="1"/>
        <rFont val="Roboto"/>
      </rPr>
      <t xml:space="preserve"> for the specified </t>
    </r>
    <r>
      <rPr>
        <b/>
        <i/>
        <sz val="11"/>
        <color theme="1"/>
        <rFont val="Roboto"/>
      </rPr>
      <t>Name,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</si>
  <si>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V10</t>
    </r>
    <r>
      <rPr>
        <i/>
        <sz val="11"/>
        <color theme="1"/>
        <rFont val="Roboto"/>
        <family val="1"/>
        <charset val="2"/>
      </rPr>
      <t xml:space="preserve"> to find</t>
    </r>
  </si>
  <si>
    <r>
      <t xml:space="preserve">the </t>
    </r>
    <r>
      <rPr>
        <b/>
        <i/>
        <sz val="11"/>
        <color theme="1"/>
        <rFont val="Roboto"/>
      </rPr>
      <t>Column Number</t>
    </r>
    <r>
      <rPr>
        <i/>
        <sz val="11"/>
        <color theme="1"/>
        <rFont val="Roboto"/>
      </rPr>
      <t xml:space="preserve"> for the specified</t>
    </r>
  </si>
  <si>
    <r>
      <rPr>
        <b/>
        <i/>
        <sz val="11"/>
        <color theme="1"/>
        <rFont val="Roboto"/>
      </rPr>
      <t>Department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)</t>
    </r>
  </si>
  <si>
    <r>
      <t xml:space="preserve">the result for the specified </t>
    </r>
    <r>
      <rPr>
        <b/>
        <i/>
        <sz val="11"/>
        <color theme="1"/>
        <rFont val="Roboto"/>
      </rPr>
      <t>Row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</si>
  <si>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V11</t>
    </r>
    <r>
      <rPr>
        <i/>
        <sz val="11"/>
        <color theme="1"/>
        <rFont val="Roboto"/>
        <family val="1"/>
        <charset val="2"/>
      </rPr>
      <t xml:space="preserve"> to find</t>
    </r>
  </si>
  <si>
    <r>
      <rPr>
        <b/>
        <i/>
        <sz val="11"/>
        <color theme="1"/>
        <rFont val="Roboto"/>
      </rPr>
      <t>Number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 xml:space="preserve">) and </t>
    </r>
    <r>
      <rPr>
        <b/>
        <i/>
        <sz val="11"/>
        <color theme="1"/>
        <rFont val="Roboto"/>
      </rPr>
      <t>Column</t>
    </r>
    <r>
      <rPr>
        <i/>
        <sz val="11"/>
        <color theme="1"/>
        <rFont val="Roboto"/>
      </rPr>
      <t xml:space="preserve"> </t>
    </r>
    <r>
      <rPr>
        <b/>
        <i/>
        <sz val="11"/>
        <color theme="1"/>
        <rFont val="Roboto"/>
      </rPr>
      <t>Number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).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</si>
  <si>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V12</t>
    </r>
    <r>
      <rPr>
        <i/>
        <sz val="11"/>
        <color theme="1"/>
        <rFont val="Roboto"/>
        <family val="1"/>
        <charset val="2"/>
      </rPr>
      <t xml:space="preserve"> to find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</si>
</sst>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i/>
      <sz val="11"/>
      <color theme="1"/>
      <name val="Roboto"/>
    </font>
    <font>
      <b/>
      <sz val="11"/>
      <color rgb="FF1D3557"/>
      <name val="Roboto"/>
    </font>
    <font>
      <i/>
      <sz val="11"/>
      <color theme="1"/>
      <name val="Roboto"/>
      <family val="1"/>
      <charset val="2"/>
    </font>
    <font>
      <b/>
      <i/>
      <sz val="11"/>
      <color rgb="FFE63946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A8DADC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</borders>
  <cellStyleXfs count="2">
    <xf numFmtId="0" fontId="0" fillId="0" borderId="0"/>
    <xf numFmtId="0" fontId="9" fillId="0" borderId="0"/>
  </cellStyleXfs>
  <cellXfs count="2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4" fontId="1" fillId="0" borderId="2" xfId="0" applyNumberFormat="1" applyFont="1" applyBorder="1" applyAlignment="1">
      <alignment vertical="center"/>
    </xf>
    <xf numFmtId="0" fontId="1" fillId="5" borderId="2" xfId="0" applyFont="1" applyFill="1" applyBorder="1" applyAlignment="1">
      <alignment vertical="center"/>
    </xf>
    <xf numFmtId="0" fontId="1" fillId="5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4" fontId="10" fillId="0" borderId="0" xfId="0" applyNumberFormat="1" applyFont="1" applyAlignment="1">
      <alignment vertical="center"/>
    </xf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1"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E63946"/>
      <color rgb="FF1D3557"/>
      <color rgb="FF457B9D"/>
      <color rgb="FFA8DADC"/>
      <color rgb="FF80ED99"/>
      <color rgb="FFF1FA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976" row="5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F5E3E97C-D58D-45C1-AC83-2517EBA56981}">
  <we:reference id="wa200003696" version="1.1.0.0" store="en-US" storeType="OMEX"/>
  <we:alternateReferences>
    <we:reference id="wa200003696" version="1.1.0.0" store="" storeType="OMEX"/>
  </we:alternateReferences>
  <we:properties>
    <we:property name="projectV0_1-56c6e055-265e-4713-816e-a646dbb708de" value="{&quot;kind&quot;:&quot;AFEJSONBlobNode&quot;,&quot;id&quot;:&quot;{D9E04155-BD6A-4517-B72A-8A0945589401}&quot;}"/>
  </we:properties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U24" sqref="U24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7</v>
      </c>
      <c r="J3" s="4"/>
    </row>
    <row r="14" spans="8:10">
      <c r="H14" s="24" t="s">
        <v>1</v>
      </c>
      <c r="I14" s="24"/>
    </row>
    <row r="25" spans="5:5">
      <c r="E25" s="1" t="s">
        <v>8</v>
      </c>
    </row>
    <row r="27" spans="5:5">
      <c r="E27" s="1" t="s">
        <v>2</v>
      </c>
    </row>
    <row r="29" spans="5:5">
      <c r="E29" s="6" t="s">
        <v>5</v>
      </c>
    </row>
    <row r="30" spans="5:5">
      <c r="E30" s="1" t="s">
        <v>3</v>
      </c>
    </row>
    <row r="31" spans="5:5">
      <c r="E31" s="6" t="s">
        <v>4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X54"/>
  <sheetViews>
    <sheetView showGridLines="0" tabSelected="1" zoomScaleNormal="100" workbookViewId="0"/>
  </sheetViews>
  <sheetFormatPr defaultColWidth="8.77734375" defaultRowHeight="14.4"/>
  <cols>
    <col min="1" max="1" width="2.6640625" style="1" customWidth="1"/>
    <col min="2" max="11" width="8.77734375" style="1"/>
    <col min="12" max="12" width="19.77734375" style="1" customWidth="1"/>
    <col min="13" max="13" width="12.77734375" style="1" bestFit="1" customWidth="1"/>
    <col min="14" max="14" width="15.109375" style="1" bestFit="1" customWidth="1"/>
    <col min="15" max="15" width="11.44140625" style="1" bestFit="1" customWidth="1"/>
    <col min="16" max="16" width="14" style="1" bestFit="1" customWidth="1"/>
    <col min="17" max="17" width="14" style="1" customWidth="1"/>
    <col min="18" max="18" width="5.6640625" style="1" customWidth="1"/>
    <col min="19" max="19" width="35.6640625" style="1" customWidth="1"/>
    <col min="20" max="20" width="3.6640625" style="1" customWidth="1"/>
    <col min="21" max="22" width="20.6640625" style="1" customWidth="1"/>
    <col min="23" max="23" width="15.77734375" style="1" bestFit="1" customWidth="1"/>
    <col min="24" max="24" width="15.77734375" style="1" hidden="1" customWidth="1"/>
    <col min="25" max="16384" width="8.77734375" style="1"/>
  </cols>
  <sheetData>
    <row r="2" spans="2:24">
      <c r="B2" s="7" t="s">
        <v>8</v>
      </c>
      <c r="L2" s="8" t="s">
        <v>9</v>
      </c>
    </row>
    <row r="3" spans="2:24">
      <c r="X3" s="19" t="s">
        <v>87</v>
      </c>
    </row>
    <row r="4" spans="2:24">
      <c r="B4" s="10" t="s">
        <v>93</v>
      </c>
      <c r="C4" s="10"/>
      <c r="D4" s="10"/>
      <c r="E4" s="10"/>
      <c r="F4" s="10"/>
      <c r="G4" s="10"/>
      <c r="H4" s="10"/>
      <c r="I4" s="10"/>
      <c r="J4" s="10"/>
      <c r="L4" s="9" t="s">
        <v>10</v>
      </c>
      <c r="M4" s="9" t="s">
        <v>11</v>
      </c>
      <c r="N4" s="9" t="s">
        <v>12</v>
      </c>
      <c r="O4" s="9" t="s">
        <v>13</v>
      </c>
      <c r="P4" s="9" t="s">
        <v>14</v>
      </c>
      <c r="Q4" s="9" t="s">
        <v>15</v>
      </c>
      <c r="S4" s="13" t="s">
        <v>6</v>
      </c>
      <c r="U4" s="18" t="s">
        <v>10</v>
      </c>
      <c r="V4" s="14" t="s">
        <v>35</v>
      </c>
      <c r="X4" s="1" t="str" cm="1">
        <f t="array" ref="X4:X9">_xlfn.UNIQUE(P5:P54)</f>
        <v>Sales</v>
      </c>
    </row>
    <row r="5" spans="2:24">
      <c r="L5" s="14" t="s">
        <v>24</v>
      </c>
      <c r="M5" s="15" t="s">
        <v>17</v>
      </c>
      <c r="N5" s="15" t="s">
        <v>22</v>
      </c>
      <c r="O5" s="15" t="s">
        <v>77</v>
      </c>
      <c r="P5" s="16" t="s">
        <v>83</v>
      </c>
      <c r="Q5" s="16">
        <v>44133.421332208418</v>
      </c>
      <c r="S5" s="21" t="s">
        <v>97</v>
      </c>
      <c r="U5" s="18" t="s">
        <v>14</v>
      </c>
      <c r="V5" s="14" t="s">
        <v>12</v>
      </c>
      <c r="X5" s="1" t="str">
        <v>R&amp;D</v>
      </c>
    </row>
    <row r="6" spans="2:24">
      <c r="B6" s="6" t="s">
        <v>5</v>
      </c>
      <c r="L6" s="14" t="s">
        <v>25</v>
      </c>
      <c r="M6" s="15" t="s">
        <v>17</v>
      </c>
      <c r="N6" s="15" t="s">
        <v>23</v>
      </c>
      <c r="O6" s="15" t="s">
        <v>78</v>
      </c>
      <c r="P6" s="16" t="s">
        <v>84</v>
      </c>
      <c r="Q6" s="16">
        <v>43912.672182218761</v>
      </c>
      <c r="S6" s="12" t="s">
        <v>91</v>
      </c>
      <c r="U6" s="18" t="s">
        <v>86</v>
      </c>
      <c r="V6" s="14" t="str" cm="1">
        <f t="array" ref="V6">_xlfn.CHOOSECOLS(_xlfn.CHOOSEROWS(L5:Q54, _xlfn.XMATCH(V4, L5:L54)), _xlfn.XMATCH(V5, L4:Q4))</f>
        <v>England</v>
      </c>
      <c r="X6" s="1" t="str">
        <v>HR</v>
      </c>
    </row>
    <row r="7" spans="2:24">
      <c r="B7" s="1" t="s">
        <v>3</v>
      </c>
      <c r="L7" s="14" t="s">
        <v>26</v>
      </c>
      <c r="M7" s="15" t="s">
        <v>17</v>
      </c>
      <c r="N7" s="15" t="s">
        <v>19</v>
      </c>
      <c r="O7" s="15" t="s">
        <v>75</v>
      </c>
      <c r="P7" s="16" t="s">
        <v>81</v>
      </c>
      <c r="Q7" s="16">
        <v>44813.544913857324</v>
      </c>
      <c r="S7" s="12" t="s">
        <v>92</v>
      </c>
      <c r="V7" s="1" t="str" cm="1">
        <f t="array" ref="V7">_xlfn._xlws.FILTER(_xlfn._xlws.FILTER(L5:Q54, L5:L54 = V4), L4:Q4 = V5)</f>
        <v>England</v>
      </c>
      <c r="X7" s="1" t="str">
        <v>Supply Chain</v>
      </c>
    </row>
    <row r="8" spans="2:24">
      <c r="B8" s="11" t="s">
        <v>4</v>
      </c>
      <c r="C8" s="10"/>
      <c r="D8" s="10"/>
      <c r="E8" s="10"/>
      <c r="F8" s="10"/>
      <c r="G8" s="10"/>
      <c r="H8" s="10"/>
      <c r="I8" s="10"/>
      <c r="J8" s="10"/>
      <c r="L8" s="14" t="s">
        <v>27</v>
      </c>
      <c r="M8" s="15" t="s">
        <v>17</v>
      </c>
      <c r="N8" s="15" t="s">
        <v>23</v>
      </c>
      <c r="O8" s="15" t="s">
        <v>78</v>
      </c>
      <c r="P8" s="16" t="s">
        <v>82</v>
      </c>
      <c r="Q8" s="16">
        <v>44408.361012417765</v>
      </c>
      <c r="V8" s="1" t="str" cm="1">
        <f t="array" ref="V8">_xlfn.XLOOKUP(V4, L5:L54, _xlfn.XLOOKUP(V5, L4:Q4, L5:Q54))</f>
        <v>England</v>
      </c>
      <c r="X8" s="1" t="str">
        <v>Finance</v>
      </c>
    </row>
    <row r="9" spans="2:24">
      <c r="L9" s="14" t="s">
        <v>28</v>
      </c>
      <c r="M9" s="15" t="s">
        <v>17</v>
      </c>
      <c r="N9" s="15" t="s">
        <v>18</v>
      </c>
      <c r="O9" s="15" t="s">
        <v>74</v>
      </c>
      <c r="P9" s="16" t="s">
        <v>84</v>
      </c>
      <c r="Q9" s="16">
        <v>44970.50773287646</v>
      </c>
      <c r="S9" s="21" t="s">
        <v>100</v>
      </c>
      <c r="U9" s="20" t="s">
        <v>88</v>
      </c>
      <c r="X9" s="1" t="str">
        <v>IT</v>
      </c>
    </row>
    <row r="10" spans="2:24">
      <c r="L10" s="14" t="s">
        <v>29</v>
      </c>
      <c r="M10" s="15" t="s">
        <v>17</v>
      </c>
      <c r="N10" s="15" t="s">
        <v>21</v>
      </c>
      <c r="O10" s="15" t="s">
        <v>79</v>
      </c>
      <c r="P10" s="16" t="s">
        <v>83</v>
      </c>
      <c r="Q10" s="16">
        <v>43991.88755683331</v>
      </c>
      <c r="S10" s="22" t="s">
        <v>99</v>
      </c>
      <c r="U10" s="18" t="s">
        <v>89</v>
      </c>
      <c r="V10" s="14"/>
    </row>
    <row r="11" spans="2:24">
      <c r="L11" s="14" t="s">
        <v>30</v>
      </c>
      <c r="M11" s="15" t="s">
        <v>17</v>
      </c>
      <c r="N11" s="15" t="s">
        <v>21</v>
      </c>
      <c r="O11" s="15" t="s">
        <v>79</v>
      </c>
      <c r="P11" s="16" t="s">
        <v>84</v>
      </c>
      <c r="Q11" s="16">
        <v>44748.130273085473</v>
      </c>
      <c r="S11" s="22" t="s">
        <v>98</v>
      </c>
      <c r="U11" s="18" t="s">
        <v>90</v>
      </c>
      <c r="V11" s="14"/>
    </row>
    <row r="12" spans="2:24">
      <c r="L12" s="14" t="s">
        <v>31</v>
      </c>
      <c r="M12" s="15" t="s">
        <v>17</v>
      </c>
      <c r="N12" s="15" t="s">
        <v>18</v>
      </c>
      <c r="O12" s="15" t="s">
        <v>74</v>
      </c>
      <c r="P12" s="16" t="s">
        <v>80</v>
      </c>
      <c r="Q12" s="16">
        <v>44677.618042385271</v>
      </c>
      <c r="S12" s="22"/>
      <c r="U12" s="18" t="s">
        <v>86</v>
      </c>
      <c r="V12" s="14"/>
    </row>
    <row r="13" spans="2:24">
      <c r="L13" s="14" t="s">
        <v>32</v>
      </c>
      <c r="M13" s="15" t="s">
        <v>17</v>
      </c>
      <c r="N13" s="15" t="s">
        <v>23</v>
      </c>
      <c r="O13" s="15" t="s">
        <v>78</v>
      </c>
      <c r="P13" s="16" t="s">
        <v>85</v>
      </c>
      <c r="Q13" s="16">
        <v>44981.501130399207</v>
      </c>
      <c r="S13" s="21" t="s">
        <v>104</v>
      </c>
    </row>
    <row r="14" spans="2:24">
      <c r="B14" s="23" t="s">
        <v>94</v>
      </c>
      <c r="L14" s="14" t="s">
        <v>33</v>
      </c>
      <c r="M14" s="15" t="s">
        <v>17</v>
      </c>
      <c r="N14" s="15" t="s">
        <v>23</v>
      </c>
      <c r="O14" s="15" t="s">
        <v>78</v>
      </c>
      <c r="P14" s="16" t="s">
        <v>83</v>
      </c>
      <c r="Q14" s="16">
        <v>43838.091210701925</v>
      </c>
      <c r="S14" s="22" t="s">
        <v>101</v>
      </c>
    </row>
    <row r="15" spans="2:24">
      <c r="B15" s="12" t="s">
        <v>95</v>
      </c>
      <c r="L15" s="14" t="s">
        <v>34</v>
      </c>
      <c r="M15" s="15" t="s">
        <v>17</v>
      </c>
      <c r="N15" s="15" t="s">
        <v>20</v>
      </c>
      <c r="O15" s="15" t="s">
        <v>76</v>
      </c>
      <c r="P15" s="16" t="s">
        <v>81</v>
      </c>
      <c r="Q15" s="16">
        <v>43523.269018679079</v>
      </c>
      <c r="S15" s="22" t="s">
        <v>102</v>
      </c>
    </row>
    <row r="16" spans="2:24">
      <c r="B16" s="12" t="s">
        <v>96</v>
      </c>
      <c r="L16" s="14" t="s">
        <v>35</v>
      </c>
      <c r="M16" s="15" t="s">
        <v>17</v>
      </c>
      <c r="N16" s="15" t="s">
        <v>18</v>
      </c>
      <c r="O16" s="15" t="s">
        <v>74</v>
      </c>
      <c r="P16" s="16" t="s">
        <v>84</v>
      </c>
      <c r="Q16" s="16">
        <v>44696.304985574112</v>
      </c>
    </row>
    <row r="17" spans="12:19">
      <c r="L17" s="14" t="s">
        <v>36</v>
      </c>
      <c r="M17" s="15" t="s">
        <v>17</v>
      </c>
      <c r="N17" s="15" t="s">
        <v>19</v>
      </c>
      <c r="O17" s="15" t="s">
        <v>75</v>
      </c>
      <c r="P17" s="16" t="s">
        <v>84</v>
      </c>
      <c r="Q17" s="16">
        <v>44252.278018007717</v>
      </c>
      <c r="S17" s="21" t="s">
        <v>106</v>
      </c>
    </row>
    <row r="18" spans="12:19">
      <c r="L18" s="14" t="s">
        <v>37</v>
      </c>
      <c r="M18" s="15" t="s">
        <v>17</v>
      </c>
      <c r="N18" s="15" t="s">
        <v>19</v>
      </c>
      <c r="O18" s="15" t="s">
        <v>75</v>
      </c>
      <c r="P18" s="16" t="s">
        <v>82</v>
      </c>
      <c r="Q18" s="16">
        <v>44841.621591865856</v>
      </c>
      <c r="S18" s="22" t="s">
        <v>103</v>
      </c>
    </row>
    <row r="19" spans="12:19">
      <c r="L19" s="14" t="s">
        <v>38</v>
      </c>
      <c r="M19" s="15" t="s">
        <v>17</v>
      </c>
      <c r="N19" s="15" t="s">
        <v>19</v>
      </c>
      <c r="O19" s="15" t="s">
        <v>75</v>
      </c>
      <c r="P19" s="16" t="s">
        <v>83</v>
      </c>
      <c r="Q19" s="16">
        <v>44707.138449238744</v>
      </c>
      <c r="S19" s="22" t="s">
        <v>105</v>
      </c>
    </row>
    <row r="20" spans="12:19">
      <c r="L20" s="14" t="s">
        <v>39</v>
      </c>
      <c r="M20" s="15" t="s">
        <v>17</v>
      </c>
      <c r="N20" s="15" t="s">
        <v>21</v>
      </c>
      <c r="O20" s="15" t="s">
        <v>79</v>
      </c>
      <c r="P20" s="16" t="s">
        <v>84</v>
      </c>
      <c r="Q20" s="16">
        <v>43765.731381991136</v>
      </c>
      <c r="S20" s="22"/>
    </row>
    <row r="21" spans="12:19">
      <c r="L21" s="14" t="s">
        <v>40</v>
      </c>
      <c r="M21" s="15" t="s">
        <v>17</v>
      </c>
      <c r="N21" s="15" t="s">
        <v>20</v>
      </c>
      <c r="O21" s="15" t="s">
        <v>76</v>
      </c>
      <c r="P21" s="16" t="s">
        <v>81</v>
      </c>
      <c r="Q21" s="16">
        <v>44687.689044835679</v>
      </c>
    </row>
    <row r="22" spans="12:19">
      <c r="L22" s="14" t="s">
        <v>41</v>
      </c>
      <c r="M22" s="15" t="s">
        <v>17</v>
      </c>
      <c r="N22" s="15" t="s">
        <v>19</v>
      </c>
      <c r="O22" s="15" t="s">
        <v>75</v>
      </c>
      <c r="P22" s="16" t="s">
        <v>82</v>
      </c>
      <c r="Q22" s="16">
        <v>44691.852012616255</v>
      </c>
    </row>
    <row r="23" spans="12:19">
      <c r="L23" s="14" t="s">
        <v>42</v>
      </c>
      <c r="M23" s="15" t="s">
        <v>17</v>
      </c>
      <c r="N23" s="15" t="s">
        <v>19</v>
      </c>
      <c r="O23" s="15" t="s">
        <v>75</v>
      </c>
      <c r="P23" s="16" t="s">
        <v>82</v>
      </c>
      <c r="Q23" s="16">
        <v>44208.927924777265</v>
      </c>
    </row>
    <row r="24" spans="12:19">
      <c r="L24" s="14" t="s">
        <v>43</v>
      </c>
      <c r="M24" s="15" t="s">
        <v>17</v>
      </c>
      <c r="N24" s="15" t="s">
        <v>23</v>
      </c>
      <c r="O24" s="15" t="s">
        <v>78</v>
      </c>
      <c r="P24" s="16" t="s">
        <v>84</v>
      </c>
      <c r="Q24" s="16">
        <v>44675.643187263333</v>
      </c>
    </row>
    <row r="25" spans="12:19">
      <c r="L25" s="14" t="s">
        <v>44</v>
      </c>
      <c r="M25" s="15" t="s">
        <v>17</v>
      </c>
      <c r="N25" s="15" t="s">
        <v>20</v>
      </c>
      <c r="O25" s="15" t="s">
        <v>76</v>
      </c>
      <c r="P25" s="16" t="s">
        <v>85</v>
      </c>
      <c r="Q25" s="16">
        <v>44925.300275911388</v>
      </c>
    </row>
    <row r="26" spans="12:19">
      <c r="L26" s="14" t="s">
        <v>45</v>
      </c>
      <c r="M26" s="15" t="s">
        <v>17</v>
      </c>
      <c r="N26" s="15" t="s">
        <v>22</v>
      </c>
      <c r="O26" s="15" t="s">
        <v>77</v>
      </c>
      <c r="P26" s="16" t="s">
        <v>82</v>
      </c>
      <c r="Q26" s="16">
        <v>43705.891491609589</v>
      </c>
    </row>
    <row r="27" spans="12:19">
      <c r="L27" s="14" t="s">
        <v>46</v>
      </c>
      <c r="M27" s="15" t="s">
        <v>17</v>
      </c>
      <c r="N27" s="15" t="s">
        <v>23</v>
      </c>
      <c r="O27" s="15" t="s">
        <v>78</v>
      </c>
      <c r="P27" s="16" t="s">
        <v>84</v>
      </c>
      <c r="Q27" s="16">
        <v>43786.258733995077</v>
      </c>
    </row>
    <row r="28" spans="12:19">
      <c r="L28" s="14" t="s">
        <v>47</v>
      </c>
      <c r="M28" s="15" t="s">
        <v>17</v>
      </c>
      <c r="N28" s="15" t="s">
        <v>22</v>
      </c>
      <c r="O28" s="15" t="s">
        <v>77</v>
      </c>
      <c r="P28" s="16" t="s">
        <v>84</v>
      </c>
      <c r="Q28" s="16">
        <v>44226.786033087301</v>
      </c>
    </row>
    <row r="29" spans="12:19">
      <c r="L29" s="14" t="s">
        <v>48</v>
      </c>
      <c r="M29" s="15" t="s">
        <v>17</v>
      </c>
      <c r="N29" s="15" t="s">
        <v>23</v>
      </c>
      <c r="O29" s="15" t="s">
        <v>78</v>
      </c>
      <c r="P29" s="16" t="s">
        <v>83</v>
      </c>
      <c r="Q29" s="16">
        <v>43828.447218930371</v>
      </c>
    </row>
    <row r="30" spans="12:19">
      <c r="L30" s="14" t="s">
        <v>49</v>
      </c>
      <c r="M30" s="15" t="s">
        <v>16</v>
      </c>
      <c r="N30" s="15" t="s">
        <v>20</v>
      </c>
      <c r="O30" s="15" t="s">
        <v>76</v>
      </c>
      <c r="P30" s="16" t="s">
        <v>84</v>
      </c>
      <c r="Q30" s="16">
        <v>43615.907196017179</v>
      </c>
    </row>
    <row r="31" spans="12:19">
      <c r="L31" s="14" t="s">
        <v>50</v>
      </c>
      <c r="M31" s="15" t="s">
        <v>16</v>
      </c>
      <c r="N31" s="15" t="s">
        <v>19</v>
      </c>
      <c r="O31" s="15" t="s">
        <v>75</v>
      </c>
      <c r="P31" s="16" t="s">
        <v>83</v>
      </c>
      <c r="Q31" s="16">
        <v>43579.367793093232</v>
      </c>
    </row>
    <row r="32" spans="12:19">
      <c r="L32" s="14" t="s">
        <v>51</v>
      </c>
      <c r="M32" s="15" t="s">
        <v>16</v>
      </c>
      <c r="N32" s="15" t="s">
        <v>22</v>
      </c>
      <c r="O32" s="15" t="s">
        <v>77</v>
      </c>
      <c r="P32" s="16" t="s">
        <v>81</v>
      </c>
      <c r="Q32" s="16">
        <v>44148.193317610087</v>
      </c>
    </row>
    <row r="33" spans="12:17">
      <c r="L33" s="14" t="s">
        <v>52</v>
      </c>
      <c r="M33" s="15" t="s">
        <v>16</v>
      </c>
      <c r="N33" s="15" t="s">
        <v>18</v>
      </c>
      <c r="O33" s="15" t="s">
        <v>74</v>
      </c>
      <c r="P33" s="16" t="s">
        <v>82</v>
      </c>
      <c r="Q33" s="16">
        <v>44278.978912805251</v>
      </c>
    </row>
    <row r="34" spans="12:17">
      <c r="L34" s="14" t="s">
        <v>53</v>
      </c>
      <c r="M34" s="15" t="s">
        <v>16</v>
      </c>
      <c r="N34" s="15" t="s">
        <v>23</v>
      </c>
      <c r="O34" s="15" t="s">
        <v>78</v>
      </c>
      <c r="P34" s="16" t="s">
        <v>81</v>
      </c>
      <c r="Q34" s="16">
        <v>44145.607894785302</v>
      </c>
    </row>
    <row r="35" spans="12:17">
      <c r="L35" s="14" t="s">
        <v>54</v>
      </c>
      <c r="M35" s="15" t="s">
        <v>16</v>
      </c>
      <c r="N35" s="15" t="s">
        <v>23</v>
      </c>
      <c r="O35" s="15" t="s">
        <v>78</v>
      </c>
      <c r="P35" s="16" t="s">
        <v>83</v>
      </c>
      <c r="Q35" s="16">
        <v>43872.533056676009</v>
      </c>
    </row>
    <row r="36" spans="12:17">
      <c r="L36" s="14" t="s">
        <v>55</v>
      </c>
      <c r="M36" s="15" t="s">
        <v>16</v>
      </c>
      <c r="N36" s="15" t="s">
        <v>20</v>
      </c>
      <c r="O36" s="15" t="s">
        <v>76</v>
      </c>
      <c r="P36" s="16" t="s">
        <v>81</v>
      </c>
      <c r="Q36" s="16">
        <v>43474.84363960191</v>
      </c>
    </row>
    <row r="37" spans="12:17">
      <c r="L37" s="14" t="s">
        <v>56</v>
      </c>
      <c r="M37" s="15" t="s">
        <v>16</v>
      </c>
      <c r="N37" s="15" t="s">
        <v>21</v>
      </c>
      <c r="O37" s="15" t="s">
        <v>79</v>
      </c>
      <c r="P37" s="16" t="s">
        <v>83</v>
      </c>
      <c r="Q37" s="16">
        <v>44594.112556085027</v>
      </c>
    </row>
    <row r="38" spans="12:17">
      <c r="L38" s="14" t="s">
        <v>57</v>
      </c>
      <c r="M38" s="15" t="s">
        <v>16</v>
      </c>
      <c r="N38" s="15" t="s">
        <v>22</v>
      </c>
      <c r="O38" s="15" t="s">
        <v>77</v>
      </c>
      <c r="P38" s="16" t="s">
        <v>85</v>
      </c>
      <c r="Q38" s="16">
        <v>44783.88083905392</v>
      </c>
    </row>
    <row r="39" spans="12:17">
      <c r="L39" s="14" t="s">
        <v>58</v>
      </c>
      <c r="M39" s="15" t="s">
        <v>16</v>
      </c>
      <c r="N39" s="15" t="s">
        <v>22</v>
      </c>
      <c r="O39" s="15" t="s">
        <v>77</v>
      </c>
      <c r="P39" s="16" t="s">
        <v>81</v>
      </c>
      <c r="Q39" s="16">
        <v>44599.450721333589</v>
      </c>
    </row>
    <row r="40" spans="12:17">
      <c r="L40" s="14" t="s">
        <v>59</v>
      </c>
      <c r="M40" s="15" t="s">
        <v>16</v>
      </c>
      <c r="N40" s="15" t="s">
        <v>23</v>
      </c>
      <c r="O40" s="15" t="s">
        <v>78</v>
      </c>
      <c r="P40" s="16" t="s">
        <v>84</v>
      </c>
      <c r="Q40" s="16">
        <v>44113.515579091218</v>
      </c>
    </row>
    <row r="41" spans="12:17">
      <c r="L41" s="14" t="s">
        <v>60</v>
      </c>
      <c r="M41" s="15" t="s">
        <v>16</v>
      </c>
      <c r="N41" s="15" t="s">
        <v>18</v>
      </c>
      <c r="O41" s="15" t="s">
        <v>74</v>
      </c>
      <c r="P41" s="16" t="s">
        <v>83</v>
      </c>
      <c r="Q41" s="16">
        <v>44568.631885880379</v>
      </c>
    </row>
    <row r="42" spans="12:17">
      <c r="L42" s="14" t="s">
        <v>61</v>
      </c>
      <c r="M42" s="15" t="s">
        <v>16</v>
      </c>
      <c r="N42" s="15" t="s">
        <v>18</v>
      </c>
      <c r="O42" s="15" t="s">
        <v>74</v>
      </c>
      <c r="P42" s="16" t="s">
        <v>83</v>
      </c>
      <c r="Q42" s="16">
        <v>44670.746434189583</v>
      </c>
    </row>
    <row r="43" spans="12:17">
      <c r="L43" s="14" t="s">
        <v>62</v>
      </c>
      <c r="M43" s="15" t="s">
        <v>16</v>
      </c>
      <c r="N43" s="15" t="s">
        <v>22</v>
      </c>
      <c r="O43" s="15" t="s">
        <v>77</v>
      </c>
      <c r="P43" s="16" t="s">
        <v>85</v>
      </c>
      <c r="Q43" s="16">
        <v>44716.749531568152</v>
      </c>
    </row>
    <row r="44" spans="12:17">
      <c r="L44" s="14" t="s">
        <v>63</v>
      </c>
      <c r="M44" s="15" t="s">
        <v>16</v>
      </c>
      <c r="N44" s="15" t="s">
        <v>19</v>
      </c>
      <c r="O44" s="15" t="s">
        <v>75</v>
      </c>
      <c r="P44" s="16" t="s">
        <v>82</v>
      </c>
      <c r="Q44" s="16">
        <v>43735.052780399601</v>
      </c>
    </row>
    <row r="45" spans="12:17">
      <c r="L45" s="14" t="s">
        <v>64</v>
      </c>
      <c r="M45" s="15" t="s">
        <v>16</v>
      </c>
      <c r="N45" s="15" t="s">
        <v>18</v>
      </c>
      <c r="O45" s="15" t="s">
        <v>74</v>
      </c>
      <c r="P45" s="16" t="s">
        <v>83</v>
      </c>
      <c r="Q45" s="16">
        <v>44758.601787527543</v>
      </c>
    </row>
    <row r="46" spans="12:17">
      <c r="L46" s="14" t="s">
        <v>65</v>
      </c>
      <c r="M46" s="15" t="s">
        <v>16</v>
      </c>
      <c r="N46" s="15" t="s">
        <v>19</v>
      </c>
      <c r="O46" s="15" t="s">
        <v>75</v>
      </c>
      <c r="P46" s="16" t="s">
        <v>82</v>
      </c>
      <c r="Q46" s="16">
        <v>44932.094755969294</v>
      </c>
    </row>
    <row r="47" spans="12:17">
      <c r="L47" s="14" t="s">
        <v>66</v>
      </c>
      <c r="M47" s="15" t="s">
        <v>16</v>
      </c>
      <c r="N47" s="15" t="s">
        <v>20</v>
      </c>
      <c r="O47" s="15" t="s">
        <v>76</v>
      </c>
      <c r="P47" s="16" t="s">
        <v>81</v>
      </c>
      <c r="Q47" s="16">
        <v>43774.343650389201</v>
      </c>
    </row>
    <row r="48" spans="12:17">
      <c r="L48" s="14" t="s">
        <v>67</v>
      </c>
      <c r="M48" s="15" t="s">
        <v>16</v>
      </c>
      <c r="N48" s="15" t="s">
        <v>23</v>
      </c>
      <c r="O48" s="15" t="s">
        <v>78</v>
      </c>
      <c r="P48" s="16" t="s">
        <v>83</v>
      </c>
      <c r="Q48" s="16">
        <v>44641.955105294423</v>
      </c>
    </row>
    <row r="49" spans="12:17">
      <c r="L49" s="14" t="s">
        <v>68</v>
      </c>
      <c r="M49" s="15" t="s">
        <v>16</v>
      </c>
      <c r="N49" s="15" t="s">
        <v>18</v>
      </c>
      <c r="O49" s="15" t="s">
        <v>74</v>
      </c>
      <c r="P49" s="16" t="s">
        <v>82</v>
      </c>
      <c r="Q49" s="16">
        <v>44324.625387072971</v>
      </c>
    </row>
    <row r="50" spans="12:17">
      <c r="L50" s="14" t="s">
        <v>69</v>
      </c>
      <c r="M50" s="15" t="s">
        <v>16</v>
      </c>
      <c r="N50" s="15" t="s">
        <v>20</v>
      </c>
      <c r="O50" s="15" t="s">
        <v>76</v>
      </c>
      <c r="P50" s="16" t="s">
        <v>82</v>
      </c>
      <c r="Q50" s="17">
        <v>44329.853933904094</v>
      </c>
    </row>
    <row r="51" spans="12:17">
      <c r="L51" s="14" t="s">
        <v>70</v>
      </c>
      <c r="M51" s="15" t="s">
        <v>16</v>
      </c>
      <c r="N51" s="15" t="s">
        <v>19</v>
      </c>
      <c r="O51" s="15" t="s">
        <v>75</v>
      </c>
      <c r="P51" s="16" t="s">
        <v>81</v>
      </c>
      <c r="Q51" s="17">
        <v>44868.762708755465</v>
      </c>
    </row>
    <row r="52" spans="12:17">
      <c r="L52" s="14" t="s">
        <v>71</v>
      </c>
      <c r="M52" s="15" t="s">
        <v>16</v>
      </c>
      <c r="N52" s="15" t="s">
        <v>20</v>
      </c>
      <c r="O52" s="15" t="s">
        <v>76</v>
      </c>
      <c r="P52" s="16" t="s">
        <v>82</v>
      </c>
      <c r="Q52" s="17">
        <v>44812.877848310542</v>
      </c>
    </row>
    <row r="53" spans="12:17">
      <c r="L53" s="14" t="s">
        <v>72</v>
      </c>
      <c r="M53" s="15" t="s">
        <v>16</v>
      </c>
      <c r="N53" s="15" t="s">
        <v>21</v>
      </c>
      <c r="O53" s="15" t="s">
        <v>79</v>
      </c>
      <c r="P53" s="16" t="s">
        <v>84</v>
      </c>
      <c r="Q53" s="17">
        <v>43533.342964189767</v>
      </c>
    </row>
    <row r="54" spans="12:17">
      <c r="L54" s="14" t="s">
        <v>73</v>
      </c>
      <c r="M54" s="15" t="s">
        <v>16</v>
      </c>
      <c r="N54" s="15" t="s">
        <v>18</v>
      </c>
      <c r="O54" s="15" t="s">
        <v>74</v>
      </c>
      <c r="P54" s="16" t="s">
        <v>81</v>
      </c>
      <c r="Q54" s="17">
        <v>44897.270850001434</v>
      </c>
    </row>
  </sheetData>
  <autoFilter ref="L4:P49" xr:uid="{555F71D8-534F-4AC6-9035-386E99B37788}"/>
  <sortState xmlns:xlrd2="http://schemas.microsoft.com/office/spreadsheetml/2017/richdata2" ref="L5:P49">
    <sortCondition ref="L8:L49"/>
  </sortState>
  <conditionalFormatting sqref="L5:Q54">
    <cfRule type="expression" dxfId="0" priority="1">
      <formula>$L5=$V$4</formula>
    </cfRule>
  </conditionalFormatting>
  <dataValidations disablePrompts="1" count="2">
    <dataValidation type="list" allowBlank="1" showInputMessage="1" showErrorMessage="1" sqref="V4" xr:uid="{2E6ED11F-1955-4AEA-82A0-E2A55235A6A2}">
      <formula1>$L$5:$L$54</formula1>
    </dataValidation>
    <dataValidation type="list" allowBlank="1" showInputMessage="1" showErrorMessage="1" sqref="V5" xr:uid="{5D55AE05-93D4-4288-A2DE-D308F13827C9}">
      <formula1>$L$4:$Q$4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FEJSONBlob xmlns="http://schemas.advancedformulaenvironment.officeapps.live.com/afejsonblob/1.0">ewAiAHMAYwBoAGUAbQBhACIAOgAiAGgAdAB0AHAAOgAvAC8AcwBjAGgAZQBtAGEAcwAuAGEAZAB2AGEAbgBjAGUAZABmAG8AcgBtAHUAbABhAGUAbgB2AGkAcgBvAG4AbQBlAG4AdAAuAG8AZgBmAGkAYwBlAGEAcABwAHMALgBsAGkAdgBlAC4AYwBvAG0ALwBhAGYAZQBwAHIAbwBqAGUAYwB0AHMALwAwAC4AMgAiACwAIgBmAGkAbABlAHMAIgA6AFsAewAiAHAAYQB0AGgAIgA6ACIALwBwAHIAbwBqAGUAYwB0AHMALwBXAG8AcgBrAGIAbwBvAGsAIgAsACIAdABlAHgAdAAiADoAIgAvAC8AIAAtAC0ALQAgAFcAbwByAGsAYgBvAG8AawAgAG0AbwBkAHUAbABlACAALQAtAC0AXABuAC8ALwAgAEEAIABmAGkAbABlACAAbwBmACAAbgBhAG0AZQAgAGQAZQBmAGkAbgBpAHQAaQBvAG4AcwAgAG8AZgAgAHQAaABlACAAZgBvAHIAbQA6AFwAbgAvAC8AIAAgACAAIABuAGEAbQBlACAAPQAgAGQAZQBmAGkAbgBpAHQAaQBvAG4AOwBcAG4AIgB9AF0ALAAiAHAAcgBvAGoAZQBjAHQATgBhAG0AZQBzACIAOgBbAF0ALAAiAGwAbwBjAGEAbABlACIAOgB7ACIAbABpAHMAdABTAGUAcABhAHIAYQB0AG8AcgAiADoAIgAsACIALAAiAHMAdABhAHQAZQBtAGUAbgB0AFMAZQBwAGEAcgBhAHQAbwByACIAOgAiADsAIgAsACIAcgBvAHcAUwBlAHAAYQByAGEAdABvAHIAIgA6ACIAOwAiACwAIgBjAG8AbAB1AG0AbgBTAGUAcABhAHIAYQB0AG8AcgAiADoAIgAsACIALAAiAHQAaABvAHUAcwBhAG4AZABzAFMAZQBwAGEAcgBhAHQAbwByACIAOgAiACwAIgAsACIAZABlAGMAaQBtAGEAbABTAGUAcABhAHIAYQB0AG8AcgAiADoAIgAuACIALAAiAGQAYQB0AGUATwByAGQAZQByACIAOgAiAE0ARABZACIALAAiAGMAdQByAHIAZQBuAGMAeQBTAHkAbQBiAG8AbAAiADoAIgC5ICIALAAiAGkAcwBDAHUAcgByAGUAbgBjAHkAUwB5AG0AYgBvAGwATABlAGEAZAAiADoAdAByAHUAZQAsACIAaQBzAEMAdQByAHIAZQBuAGMAeQBTAGUAcABCAHkAUwBwAGEAYwBlACIAOgB0AHIAdQBlACwAIgByAG8AdwBMAGUAdAB0AGUAcgAiADoAIgBSACIALAAiAGMAbwBsAHUAbQBuAEwAZQB0AHQAZQByACIAOgAiAEMAIgAsACIAcgBjAEwAZQBmAHQAQgByAGEAYwBrAGUAdAAiADoAIgBbACIALAAiAHIAYwBSAGkAZwBoAHQAQgByAGEAYwBrAGUAdAAiADoAIgBdACIALAAiAGwAbwBjAGEAbABlAE4AYQBtAGUAIgA6ACIAZQBuAC0AdQBzACIALAAiAHQAaABvAHUAcwBhAG4AZABzAFAAbwBzAGkAdABpAG8AbgBzACIAOgBbADMAXQB9AH0A</AFEJSONBlob>
</file>

<file path=customXml/itemProps1.xml><?xml version="1.0" encoding="utf-8"?>
<ds:datastoreItem xmlns:ds="http://schemas.openxmlformats.org/officeDocument/2006/customXml" ds:itemID="{D9E04155-BD6A-4517-B72A-8A0945589401}">
  <ds:schemaRefs>
    <ds:schemaRef ds:uri="http://schemas.advancedformulaenvironment.officeapps.live.com/afejsonblob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Challence#4Cover</vt:lpstr>
      <vt:lpstr>Challenge#4Data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Aditya Kumar Darak</cp:lastModifiedBy>
  <dcterms:created xsi:type="dcterms:W3CDTF">2015-06-05T18:17:20Z</dcterms:created>
  <dcterms:modified xsi:type="dcterms:W3CDTF">2023-04-06T10:21:58Z</dcterms:modified>
</cp:coreProperties>
</file>