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SHANE\Downloads\"/>
    </mc:Choice>
  </mc:AlternateContent>
  <xr:revisionPtr revIDLastSave="0" documentId="13_ncr:40009_{22CAE11B-67FF-4231-B707-44139EE1BAB3}" xr6:coauthVersionLast="47" xr6:coauthVersionMax="47" xr10:uidLastSave="{00000000-0000-0000-0000-000000000000}"/>
  <bookViews>
    <workbookView xWindow="-28920" yWindow="-345" windowWidth="29040" windowHeight="15990" activeTab="3"/>
  </bookViews>
  <sheets>
    <sheet name="Sheet1" sheetId="2" r:id="rId1"/>
    <sheet name="week 26-29 exported" sheetId="4" r:id="rId2"/>
    <sheet name="Sheet6" sheetId="7" r:id="rId3"/>
    <sheet name="Week 30" sheetId="6" r:id="rId4"/>
    <sheet name="table 6" sheetId="1" r:id="rId5"/>
  </sheets>
  <calcPr calcId="0"/>
  <pivotCaches>
    <pivotCache cacheId="8" r:id="rId6"/>
    <pivotCache cacheId="11" r:id="rId7"/>
    <pivotCache cacheId="14" r:id="rId8"/>
  </pivotCaches>
</workbook>
</file>

<file path=xl/calcChain.xml><?xml version="1.0" encoding="utf-8"?>
<calcChain xmlns="http://schemas.openxmlformats.org/spreadsheetml/2006/main">
  <c r="H39" i="2" l="1"/>
  <c r="H40" i="2" s="1"/>
  <c r="F10" i="6"/>
  <c r="G10" i="6"/>
  <c r="H32" i="2"/>
  <c r="I8" i="2"/>
</calcChain>
</file>

<file path=xl/sharedStrings.xml><?xml version="1.0" encoding="utf-8"?>
<sst xmlns="http://schemas.openxmlformats.org/spreadsheetml/2006/main" count="842" uniqueCount="30">
  <si>
    <t>Year</t>
  </si>
  <si>
    <t>Quarter</t>
  </si>
  <si>
    <t>Month</t>
  </si>
  <si>
    <t>Day</t>
  </si>
  <si>
    <t>week</t>
  </si>
  <si>
    <t>Total Sales</t>
  </si>
  <si>
    <t>Sales Forecast - average of last four weeks</t>
  </si>
  <si>
    <t>Last four weeks average</t>
  </si>
  <si>
    <t>Last months average sales</t>
  </si>
  <si>
    <t>Qtr 1</t>
  </si>
  <si>
    <t>January</t>
  </si>
  <si>
    <t>February</t>
  </si>
  <si>
    <t>March</t>
  </si>
  <si>
    <t>Qtr 2</t>
  </si>
  <si>
    <t>April</t>
  </si>
  <si>
    <t>May</t>
  </si>
  <si>
    <t>June</t>
  </si>
  <si>
    <t>Qtr 3</t>
  </si>
  <si>
    <t>July</t>
  </si>
  <si>
    <t>August</t>
  </si>
  <si>
    <t>September</t>
  </si>
  <si>
    <t>Qtr 4</t>
  </si>
  <si>
    <t>October</t>
  </si>
  <si>
    <t>November</t>
  </si>
  <si>
    <t>December</t>
  </si>
  <si>
    <t>Row Labels</t>
  </si>
  <si>
    <t>Grand Total</t>
  </si>
  <si>
    <t>Sum of Total Sales</t>
  </si>
  <si>
    <t xml:space="preserve">  =AVERAGE(D39:G39)</t>
  </si>
  <si>
    <t>Week 30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</si>
</sst>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10" xfId="0" applyFont="1" applyBorder="1"/>
    <xf numFmtId="0" fontId="16" fillId="0" borderId="0" xfId="0" applyFont="1" applyBorder="1"/>
    <xf numFmtId="44" fontId="0" fillId="0" borderId="0" xfId="1" applyFont="1"/>
    <xf numFmtId="0" fontId="0" fillId="33" borderId="0" xfId="0" applyFill="1"/>
    <xf numFmtId="0" fontId="0" fillId="33" borderId="0" xfId="0" applyNumberFormat="1" applyFill="1"/>
    <xf numFmtId="44" fontId="0" fillId="33" borderId="0" xfId="1" applyFont="1" applyFill="1"/>
    <xf numFmtId="44" fontId="0" fillId="33" borderId="0" xfId="0" applyNumberForma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16</xdr:row>
      <xdr:rowOff>0</xdr:rowOff>
    </xdr:from>
    <xdr:to>
      <xdr:col>27</xdr:col>
      <xdr:colOff>379587</xdr:colOff>
      <xdr:row>48</xdr:row>
      <xdr:rowOff>113524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5BF22-31EA-D97D-E1B6-EC993A09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4425" y="3048000"/>
          <a:ext cx="11304762" cy="6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12</xdr:row>
      <xdr:rowOff>180975</xdr:rowOff>
    </xdr:from>
    <xdr:to>
      <xdr:col>9</xdr:col>
      <xdr:colOff>399059</xdr:colOff>
      <xdr:row>23</xdr:row>
      <xdr:rowOff>161665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7C1DE-6A25-F9F2-6175-9E126E76C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466975"/>
          <a:ext cx="7923809" cy="207619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MCSHANE" refreshedDate="44837.408051851853" createdVersion="8" refreshedVersion="8" minRefreshableVersion="3" recordCount="365">
  <cacheSource type="worksheet">
    <worksheetSource ref="A1:F366" sheet="table 6"/>
  </cacheSource>
  <cacheFields count="6">
    <cacheField name="Year" numFmtId="0">
      <sharedItems containsSemiMixedTypes="0" containsString="0" containsNumber="1" containsInteger="1" minValue="2016" maxValue="2016"/>
    </cacheField>
    <cacheField name="Quarter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 containsSemiMixedTypes="0" containsString="0" containsNumber="1" containsInteger="1" minValue="1" maxValue="31"/>
    </cacheField>
    <cacheField name="week" numFmtId="0">
      <sharedItems containsSemiMixedTypes="0" containsString="0" containsNumber="1" containsInteger="1" minValue="1" maxValue="53" count="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</sharedItems>
    </cacheField>
    <cacheField name="Total Sales" numFmtId="0">
      <sharedItems containsSemiMixedTypes="0" containsString="0" containsNumber="1" minValue="11122" maxValue="385089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MCSHANE" refreshedDate="44837.411012962963" createdVersion="8" refreshedVersion="8" minRefreshableVersion="3" recordCount="28">
  <cacheSource type="worksheet">
    <worksheetSource ref="D1:E29" sheet="week 26-29 exported"/>
  </cacheSource>
  <cacheFields count="2">
    <cacheField name="week" numFmtId="0">
      <sharedItems containsSemiMixedTypes="0" containsString="0" containsNumber="1" containsInteger="1" minValue="26" maxValue="29" count="4">
        <n v="26"/>
        <n v="27"/>
        <n v="28"/>
        <n v="29"/>
      </sharedItems>
    </cacheField>
    <cacheField name="Total Sales" numFmtId="0">
      <sharedItems containsSemiMixedTypes="0" containsString="0" containsNumber="1" minValue="74979.7" maxValue="294491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MCSHANE" refreshedDate="44837.412923842596" createdVersion="8" refreshedVersion="8" minRefreshableVersion="3" recordCount="7">
  <cacheSource type="worksheet">
    <worksheetSource ref="E1:G8" sheet="Week 30"/>
  </cacheSource>
  <cacheFields count="3">
    <cacheField name="week" numFmtId="0">
      <sharedItems containsSemiMixedTypes="0" containsString="0" containsNumber="1" containsInteger="1" minValue="30" maxValue="30" count="1">
        <n v="30"/>
      </sharedItems>
    </cacheField>
    <cacheField name="Total Sales" numFmtId="0">
      <sharedItems containsSemiMixedTypes="0" containsString="0" containsNumber="1" minValue="128894.6" maxValue="240784.6"/>
    </cacheField>
    <cacheField name="Sales Forecast - average of last four weeks" numFmtId="0">
      <sharedItems containsSemiMixedTypes="0" containsString="0" containsNumber="1" minValue="92620.800000000003" maxValue="18971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n v="2016"/>
    <s v="Qtr 1"/>
    <x v="0"/>
    <n v="1"/>
    <x v="0"/>
    <n v="283369.8"/>
  </r>
  <r>
    <n v="2016"/>
    <s v="Qtr 1"/>
    <x v="0"/>
    <n v="2"/>
    <x v="0"/>
    <n v="71958"/>
  </r>
  <r>
    <n v="2016"/>
    <s v="Qtr 1"/>
    <x v="0"/>
    <n v="3"/>
    <x v="1"/>
    <n v="143031.6"/>
  </r>
  <r>
    <n v="2016"/>
    <s v="Qtr 1"/>
    <x v="0"/>
    <n v="4"/>
    <x v="1"/>
    <n v="207840.7"/>
  </r>
  <r>
    <n v="2016"/>
    <s v="Qtr 1"/>
    <x v="0"/>
    <n v="5"/>
    <x v="1"/>
    <n v="149597.6"/>
  </r>
  <r>
    <n v="2016"/>
    <s v="Qtr 1"/>
    <x v="0"/>
    <n v="6"/>
    <x v="1"/>
    <n v="358590.7"/>
  </r>
  <r>
    <n v="2016"/>
    <s v="Qtr 1"/>
    <x v="0"/>
    <n v="7"/>
    <x v="1"/>
    <n v="168632.3"/>
  </r>
  <r>
    <n v="2016"/>
    <s v="Qtr 1"/>
    <x v="0"/>
    <n v="8"/>
    <x v="1"/>
    <n v="195794.1"/>
  </r>
  <r>
    <n v="2016"/>
    <s v="Qtr 1"/>
    <x v="0"/>
    <n v="9"/>
    <x v="1"/>
    <n v="240275.4"/>
  </r>
  <r>
    <n v="2016"/>
    <s v="Qtr 1"/>
    <x v="0"/>
    <n v="10"/>
    <x v="2"/>
    <n v="249950.2"/>
  </r>
  <r>
    <n v="2016"/>
    <s v="Qtr 1"/>
    <x v="0"/>
    <n v="11"/>
    <x v="2"/>
    <n v="262117.4"/>
  </r>
  <r>
    <n v="2016"/>
    <s v="Qtr 1"/>
    <x v="0"/>
    <n v="12"/>
    <x v="2"/>
    <n v="260040.4"/>
  </r>
  <r>
    <n v="2016"/>
    <s v="Qtr 1"/>
    <x v="0"/>
    <n v="13"/>
    <x v="2"/>
    <n v="258680.3"/>
  </r>
  <r>
    <n v="2016"/>
    <s v="Qtr 1"/>
    <x v="0"/>
    <n v="14"/>
    <x v="2"/>
    <n v="106871.7"/>
  </r>
  <r>
    <n v="2016"/>
    <s v="Qtr 1"/>
    <x v="0"/>
    <n v="15"/>
    <x v="2"/>
    <n v="231927.2"/>
  </r>
  <r>
    <n v="2016"/>
    <s v="Qtr 1"/>
    <x v="0"/>
    <n v="16"/>
    <x v="2"/>
    <n v="201690.1"/>
  </r>
  <r>
    <n v="2016"/>
    <s v="Qtr 1"/>
    <x v="0"/>
    <n v="17"/>
    <x v="3"/>
    <n v="227183.6"/>
  </r>
  <r>
    <n v="2016"/>
    <s v="Qtr 1"/>
    <x v="0"/>
    <n v="18"/>
    <x v="3"/>
    <n v="146120.29999999999"/>
  </r>
  <r>
    <n v="2016"/>
    <s v="Qtr 1"/>
    <x v="0"/>
    <n v="19"/>
    <x v="3"/>
    <n v="41057.599999999999"/>
  </r>
  <r>
    <n v="2016"/>
    <s v="Qtr 1"/>
    <x v="0"/>
    <n v="20"/>
    <x v="3"/>
    <n v="181509.7"/>
  </r>
  <r>
    <n v="2016"/>
    <s v="Qtr 1"/>
    <x v="0"/>
    <n v="21"/>
    <x v="3"/>
    <n v="72346.600000000006"/>
  </r>
  <r>
    <n v="2016"/>
    <s v="Qtr 1"/>
    <x v="0"/>
    <n v="22"/>
    <x v="3"/>
    <n v="174963.8"/>
  </r>
  <r>
    <n v="2016"/>
    <s v="Qtr 1"/>
    <x v="0"/>
    <n v="23"/>
    <x v="3"/>
    <n v="158930.70000000001"/>
  </r>
  <r>
    <n v="2016"/>
    <s v="Qtr 1"/>
    <x v="0"/>
    <n v="24"/>
    <x v="4"/>
    <n v="172458"/>
  </r>
  <r>
    <n v="2016"/>
    <s v="Qtr 1"/>
    <x v="0"/>
    <n v="25"/>
    <x v="4"/>
    <n v="179915.1"/>
  </r>
  <r>
    <n v="2016"/>
    <s v="Qtr 1"/>
    <x v="0"/>
    <n v="26"/>
    <x v="4"/>
    <n v="89820.2"/>
  </r>
  <r>
    <n v="2016"/>
    <s v="Qtr 1"/>
    <x v="0"/>
    <n v="27"/>
    <x v="4"/>
    <n v="192893"/>
  </r>
  <r>
    <n v="2016"/>
    <s v="Qtr 1"/>
    <x v="0"/>
    <n v="28"/>
    <x v="4"/>
    <n v="109444.5"/>
  </r>
  <r>
    <n v="2016"/>
    <s v="Qtr 1"/>
    <x v="0"/>
    <n v="29"/>
    <x v="4"/>
    <n v="174863.3"/>
  </r>
  <r>
    <n v="2016"/>
    <s v="Qtr 1"/>
    <x v="0"/>
    <n v="30"/>
    <x v="4"/>
    <n v="254311.9"/>
  </r>
  <r>
    <n v="2016"/>
    <s v="Qtr 1"/>
    <x v="0"/>
    <n v="31"/>
    <x v="5"/>
    <n v="203881"/>
  </r>
  <r>
    <n v="2016"/>
    <s v="Qtr 1"/>
    <x v="1"/>
    <n v="1"/>
    <x v="5"/>
    <n v="97907.1"/>
  </r>
  <r>
    <n v="2016"/>
    <s v="Qtr 1"/>
    <x v="1"/>
    <n v="2"/>
    <x v="5"/>
    <n v="84929.2"/>
  </r>
  <r>
    <n v="2016"/>
    <s v="Qtr 1"/>
    <x v="1"/>
    <n v="3"/>
    <x v="5"/>
    <n v="176746"/>
  </r>
  <r>
    <n v="2016"/>
    <s v="Qtr 1"/>
    <x v="1"/>
    <n v="4"/>
    <x v="5"/>
    <n v="170287.2"/>
  </r>
  <r>
    <n v="2016"/>
    <s v="Qtr 1"/>
    <x v="1"/>
    <n v="5"/>
    <x v="5"/>
    <n v="83964.4"/>
  </r>
  <r>
    <n v="2016"/>
    <s v="Qtr 1"/>
    <x v="1"/>
    <n v="6"/>
    <x v="5"/>
    <n v="92192"/>
  </r>
  <r>
    <n v="2016"/>
    <s v="Qtr 1"/>
    <x v="1"/>
    <n v="7"/>
    <x v="6"/>
    <n v="166019.29999999999"/>
  </r>
  <r>
    <n v="2016"/>
    <s v="Qtr 1"/>
    <x v="1"/>
    <n v="8"/>
    <x v="6"/>
    <n v="70316.5"/>
  </r>
  <r>
    <n v="2016"/>
    <s v="Qtr 1"/>
    <x v="1"/>
    <n v="9"/>
    <x v="6"/>
    <n v="128887.9"/>
  </r>
  <r>
    <n v="2016"/>
    <s v="Qtr 1"/>
    <x v="1"/>
    <n v="10"/>
    <x v="6"/>
    <n v="91890.5"/>
  </r>
  <r>
    <n v="2016"/>
    <s v="Qtr 1"/>
    <x v="1"/>
    <n v="11"/>
    <x v="6"/>
    <n v="216597.6"/>
  </r>
  <r>
    <n v="2016"/>
    <s v="Qtr 1"/>
    <x v="1"/>
    <n v="12"/>
    <x v="6"/>
    <n v="87153.600000000006"/>
  </r>
  <r>
    <n v="2016"/>
    <s v="Qtr 1"/>
    <x v="1"/>
    <n v="13"/>
    <x v="6"/>
    <n v="224349.5"/>
  </r>
  <r>
    <n v="2016"/>
    <s v="Qtr 1"/>
    <x v="1"/>
    <n v="14"/>
    <x v="7"/>
    <n v="150120.20000000001"/>
  </r>
  <r>
    <n v="2016"/>
    <s v="Qtr 1"/>
    <x v="1"/>
    <n v="15"/>
    <x v="7"/>
    <n v="47489.599999999999"/>
  </r>
  <r>
    <n v="2016"/>
    <s v="Qtr 1"/>
    <x v="1"/>
    <n v="16"/>
    <x v="7"/>
    <n v="142421.9"/>
  </r>
  <r>
    <n v="2016"/>
    <s v="Qtr 1"/>
    <x v="1"/>
    <n v="17"/>
    <x v="7"/>
    <n v="217428.4"/>
  </r>
  <r>
    <n v="2016"/>
    <s v="Qtr 1"/>
    <x v="1"/>
    <n v="18"/>
    <x v="7"/>
    <n v="164103.1"/>
  </r>
  <r>
    <n v="2016"/>
    <s v="Qtr 1"/>
    <x v="1"/>
    <n v="19"/>
    <x v="7"/>
    <n v="214239.2"/>
  </r>
  <r>
    <n v="2016"/>
    <s v="Qtr 1"/>
    <x v="1"/>
    <n v="20"/>
    <x v="7"/>
    <n v="190849.5"/>
  </r>
  <r>
    <n v="2016"/>
    <s v="Qtr 1"/>
    <x v="1"/>
    <n v="21"/>
    <x v="8"/>
    <n v="260844.4"/>
  </r>
  <r>
    <n v="2016"/>
    <s v="Qtr 1"/>
    <x v="1"/>
    <n v="22"/>
    <x v="8"/>
    <n v="222500.3"/>
  </r>
  <r>
    <n v="2016"/>
    <s v="Qtr 1"/>
    <x v="1"/>
    <n v="23"/>
    <x v="8"/>
    <n v="273795.5"/>
  </r>
  <r>
    <n v="2016"/>
    <s v="Qtr 1"/>
    <x v="1"/>
    <n v="24"/>
    <x v="8"/>
    <n v="181382.39999999999"/>
  </r>
  <r>
    <n v="2016"/>
    <s v="Qtr 1"/>
    <x v="1"/>
    <n v="25"/>
    <x v="8"/>
    <n v="249581.7"/>
  </r>
  <r>
    <n v="2016"/>
    <s v="Qtr 1"/>
    <x v="1"/>
    <n v="26"/>
    <x v="8"/>
    <n v="277962.90000000002"/>
  </r>
  <r>
    <n v="2016"/>
    <s v="Qtr 1"/>
    <x v="1"/>
    <n v="27"/>
    <x v="8"/>
    <n v="219739.9"/>
  </r>
  <r>
    <n v="2016"/>
    <s v="Qtr 1"/>
    <x v="1"/>
    <n v="28"/>
    <x v="9"/>
    <n v="162870.29999999999"/>
  </r>
  <r>
    <n v="2016"/>
    <s v="Qtr 1"/>
    <x v="1"/>
    <n v="29"/>
    <x v="9"/>
    <n v="117732.4"/>
  </r>
  <r>
    <n v="2016"/>
    <s v="Qtr 1"/>
    <x v="2"/>
    <n v="1"/>
    <x v="9"/>
    <n v="170186.7"/>
  </r>
  <r>
    <n v="2016"/>
    <s v="Qtr 1"/>
    <x v="2"/>
    <n v="2"/>
    <x v="9"/>
    <n v="107387.6"/>
  </r>
  <r>
    <n v="2016"/>
    <s v="Qtr 1"/>
    <x v="2"/>
    <n v="3"/>
    <x v="9"/>
    <n v="87280.9"/>
  </r>
  <r>
    <n v="2016"/>
    <s v="Qtr 1"/>
    <x v="2"/>
    <n v="4"/>
    <x v="9"/>
    <n v="88614.2"/>
  </r>
  <r>
    <n v="2016"/>
    <s v="Qtr 1"/>
    <x v="2"/>
    <n v="5"/>
    <x v="9"/>
    <n v="171801.4"/>
  </r>
  <r>
    <n v="2016"/>
    <s v="Qtr 1"/>
    <x v="2"/>
    <n v="6"/>
    <x v="10"/>
    <n v="187519.6"/>
  </r>
  <r>
    <n v="2016"/>
    <s v="Qtr 1"/>
    <x v="2"/>
    <n v="7"/>
    <x v="10"/>
    <n v="46484.6"/>
  </r>
  <r>
    <n v="2016"/>
    <s v="Qtr 1"/>
    <x v="2"/>
    <n v="8"/>
    <x v="10"/>
    <n v="227404.7"/>
  </r>
  <r>
    <n v="2016"/>
    <s v="Qtr 1"/>
    <x v="2"/>
    <n v="9"/>
    <x v="10"/>
    <n v="134328.29999999999"/>
  </r>
  <r>
    <n v="2016"/>
    <s v="Qtr 1"/>
    <x v="2"/>
    <n v="10"/>
    <x v="10"/>
    <n v="229501.8"/>
  </r>
  <r>
    <n v="2016"/>
    <s v="Qtr 1"/>
    <x v="2"/>
    <n v="11"/>
    <x v="10"/>
    <n v="69559.399999999994"/>
  </r>
  <r>
    <n v="2016"/>
    <s v="Qtr 1"/>
    <x v="2"/>
    <n v="12"/>
    <x v="10"/>
    <n v="163426.4"/>
  </r>
  <r>
    <n v="2016"/>
    <s v="Qtr 1"/>
    <x v="2"/>
    <n v="13"/>
    <x v="11"/>
    <n v="189234.8"/>
  </r>
  <r>
    <n v="2016"/>
    <s v="Qtr 1"/>
    <x v="2"/>
    <n v="14"/>
    <x v="11"/>
    <n v="82497.100000000006"/>
  </r>
  <r>
    <n v="2016"/>
    <s v="Qtr 1"/>
    <x v="2"/>
    <n v="15"/>
    <x v="11"/>
    <n v="178159.7"/>
  </r>
  <r>
    <n v="2016"/>
    <s v="Qtr 1"/>
    <x v="2"/>
    <n v="16"/>
    <x v="11"/>
    <n v="81391.600000000006"/>
  </r>
  <r>
    <n v="2016"/>
    <s v="Qtr 1"/>
    <x v="2"/>
    <n v="17"/>
    <x v="11"/>
    <n v="114255.1"/>
  </r>
  <r>
    <n v="2016"/>
    <s v="Qtr 1"/>
    <x v="2"/>
    <n v="18"/>
    <x v="11"/>
    <n v="213957.8"/>
  </r>
  <r>
    <n v="2016"/>
    <s v="Qtr 1"/>
    <x v="2"/>
    <n v="19"/>
    <x v="11"/>
    <n v="77699.899999999994"/>
  </r>
  <r>
    <n v="2016"/>
    <s v="Qtr 1"/>
    <x v="2"/>
    <n v="20"/>
    <x v="12"/>
    <n v="100312.4"/>
  </r>
  <r>
    <n v="2016"/>
    <s v="Qtr 1"/>
    <x v="2"/>
    <n v="21"/>
    <x v="12"/>
    <n v="38592"/>
  </r>
  <r>
    <n v="2016"/>
    <s v="Qtr 1"/>
    <x v="2"/>
    <n v="22"/>
    <x v="12"/>
    <n v="258995.20000000001"/>
  </r>
  <r>
    <n v="2016"/>
    <s v="Qtr 1"/>
    <x v="2"/>
    <n v="23"/>
    <x v="12"/>
    <n v="121089.1"/>
  </r>
  <r>
    <n v="2016"/>
    <s v="Qtr 1"/>
    <x v="2"/>
    <n v="24"/>
    <x v="12"/>
    <n v="75864.100000000006"/>
  </r>
  <r>
    <n v="2016"/>
    <s v="Qtr 1"/>
    <x v="2"/>
    <n v="25"/>
    <x v="12"/>
    <n v="235746.2"/>
  </r>
  <r>
    <n v="2016"/>
    <s v="Qtr 1"/>
    <x v="2"/>
    <n v="26"/>
    <x v="12"/>
    <n v="162836.79999999999"/>
  </r>
  <r>
    <n v="2016"/>
    <s v="Qtr 1"/>
    <x v="2"/>
    <n v="27"/>
    <x v="13"/>
    <n v="145457"/>
  </r>
  <r>
    <n v="2016"/>
    <s v="Qtr 1"/>
    <x v="2"/>
    <n v="28"/>
    <x v="13"/>
    <n v="100118.1"/>
  </r>
  <r>
    <n v="2016"/>
    <s v="Qtr 1"/>
    <x v="2"/>
    <n v="29"/>
    <x v="13"/>
    <n v="109531.6"/>
  </r>
  <r>
    <n v="2016"/>
    <s v="Qtr 1"/>
    <x v="2"/>
    <n v="30"/>
    <x v="13"/>
    <n v="331690.2"/>
  </r>
  <r>
    <n v="2016"/>
    <s v="Qtr 1"/>
    <x v="2"/>
    <n v="31"/>
    <x v="13"/>
    <n v="188243.20000000001"/>
  </r>
  <r>
    <n v="2016"/>
    <s v="Qtr 2"/>
    <x v="3"/>
    <n v="1"/>
    <x v="13"/>
    <n v="116988.7"/>
  </r>
  <r>
    <n v="2016"/>
    <s v="Qtr 2"/>
    <x v="3"/>
    <n v="2"/>
    <x v="13"/>
    <n v="116995.4"/>
  </r>
  <r>
    <n v="2016"/>
    <s v="Qtr 2"/>
    <x v="3"/>
    <n v="3"/>
    <x v="14"/>
    <n v="250714"/>
  </r>
  <r>
    <n v="2016"/>
    <s v="Qtr 2"/>
    <x v="3"/>
    <n v="4"/>
    <x v="14"/>
    <n v="266110.59999999998"/>
  </r>
  <r>
    <n v="2016"/>
    <s v="Qtr 2"/>
    <x v="3"/>
    <n v="5"/>
    <x v="14"/>
    <n v="177148"/>
  </r>
  <r>
    <n v="2016"/>
    <s v="Qtr 2"/>
    <x v="3"/>
    <n v="6"/>
    <x v="14"/>
    <n v="175044.2"/>
  </r>
  <r>
    <n v="2016"/>
    <s v="Qtr 2"/>
    <x v="3"/>
    <n v="7"/>
    <x v="14"/>
    <n v="200644.9"/>
  </r>
  <r>
    <n v="2016"/>
    <s v="Qtr 2"/>
    <x v="3"/>
    <n v="8"/>
    <x v="14"/>
    <n v="283972.8"/>
  </r>
  <r>
    <n v="2016"/>
    <s v="Qtr 2"/>
    <x v="3"/>
    <n v="9"/>
    <x v="14"/>
    <n v="27577.200000000001"/>
  </r>
  <r>
    <n v="2016"/>
    <s v="Qtr 2"/>
    <x v="3"/>
    <n v="10"/>
    <x v="15"/>
    <n v="71120.5"/>
  </r>
  <r>
    <n v="2016"/>
    <s v="Qtr 2"/>
    <x v="3"/>
    <n v="11"/>
    <x v="15"/>
    <n v="189596.6"/>
  </r>
  <r>
    <n v="2016"/>
    <s v="Qtr 2"/>
    <x v="3"/>
    <n v="12"/>
    <x v="15"/>
    <n v="140425.29999999999"/>
  </r>
  <r>
    <n v="2016"/>
    <s v="Qtr 2"/>
    <x v="3"/>
    <n v="13"/>
    <x v="15"/>
    <n v="145095.20000000001"/>
  </r>
  <r>
    <n v="2016"/>
    <s v="Qtr 2"/>
    <x v="3"/>
    <n v="14"/>
    <x v="15"/>
    <n v="45560"/>
  </r>
  <r>
    <n v="2016"/>
    <s v="Qtr 2"/>
    <x v="3"/>
    <n v="15"/>
    <x v="15"/>
    <n v="207753.60000000001"/>
  </r>
  <r>
    <n v="2016"/>
    <s v="Qtr 2"/>
    <x v="3"/>
    <n v="16"/>
    <x v="15"/>
    <n v="106315.6"/>
  </r>
  <r>
    <n v="2016"/>
    <s v="Qtr 2"/>
    <x v="3"/>
    <n v="17"/>
    <x v="16"/>
    <n v="159895.5"/>
  </r>
  <r>
    <n v="2016"/>
    <s v="Qtr 2"/>
    <x v="3"/>
    <n v="18"/>
    <x v="16"/>
    <n v="124579.8"/>
  </r>
  <r>
    <n v="2016"/>
    <s v="Qtr 2"/>
    <x v="3"/>
    <n v="19"/>
    <x v="16"/>
    <n v="218755"/>
  </r>
  <r>
    <n v="2016"/>
    <s v="Qtr 2"/>
    <x v="3"/>
    <n v="20"/>
    <x v="16"/>
    <n v="56313.5"/>
  </r>
  <r>
    <n v="2016"/>
    <s v="Qtr 2"/>
    <x v="3"/>
    <n v="21"/>
    <x v="16"/>
    <n v="246017.3"/>
  </r>
  <r>
    <n v="2016"/>
    <s v="Qtr 2"/>
    <x v="3"/>
    <n v="22"/>
    <x v="16"/>
    <n v="99816.6"/>
  </r>
  <r>
    <n v="2016"/>
    <s v="Qtr 2"/>
    <x v="3"/>
    <n v="23"/>
    <x v="16"/>
    <n v="119668.7"/>
  </r>
  <r>
    <n v="2016"/>
    <s v="Qtr 2"/>
    <x v="3"/>
    <n v="24"/>
    <x v="17"/>
    <n v="275832.3"/>
  </r>
  <r>
    <n v="2016"/>
    <s v="Qtr 2"/>
    <x v="3"/>
    <n v="25"/>
    <x v="17"/>
    <n v="217937.6"/>
  </r>
  <r>
    <n v="2016"/>
    <s v="Qtr 2"/>
    <x v="3"/>
    <n v="26"/>
    <x v="17"/>
    <n v="200973.2"/>
  </r>
  <r>
    <n v="2016"/>
    <s v="Qtr 2"/>
    <x v="3"/>
    <n v="27"/>
    <x v="17"/>
    <n v="154334.5"/>
  </r>
  <r>
    <n v="2016"/>
    <s v="Qtr 2"/>
    <x v="3"/>
    <n v="28"/>
    <x v="17"/>
    <n v="193817.60000000001"/>
  </r>
  <r>
    <n v="2016"/>
    <s v="Qtr 2"/>
    <x v="3"/>
    <n v="29"/>
    <x v="17"/>
    <n v="222031.3"/>
  </r>
  <r>
    <n v="2016"/>
    <s v="Qtr 2"/>
    <x v="3"/>
    <n v="30"/>
    <x v="17"/>
    <n v="185985.3"/>
  </r>
  <r>
    <n v="2016"/>
    <s v="Qtr 2"/>
    <x v="4"/>
    <n v="1"/>
    <x v="18"/>
    <n v="268127.3"/>
  </r>
  <r>
    <n v="2016"/>
    <s v="Qtr 2"/>
    <x v="4"/>
    <n v="2"/>
    <x v="18"/>
    <n v="102114.7"/>
  </r>
  <r>
    <n v="2016"/>
    <s v="Qtr 2"/>
    <x v="4"/>
    <n v="3"/>
    <x v="18"/>
    <n v="61137.5"/>
  </r>
  <r>
    <n v="2016"/>
    <s v="Qtr 2"/>
    <x v="4"/>
    <n v="4"/>
    <x v="18"/>
    <n v="165717.79999999999"/>
  </r>
  <r>
    <n v="2016"/>
    <s v="Qtr 2"/>
    <x v="4"/>
    <n v="5"/>
    <x v="18"/>
    <n v="90697.9"/>
  </r>
  <r>
    <n v="2016"/>
    <s v="Qtr 2"/>
    <x v="4"/>
    <n v="6"/>
    <x v="18"/>
    <n v="146696.5"/>
  </r>
  <r>
    <n v="2016"/>
    <s v="Qtr 2"/>
    <x v="4"/>
    <n v="7"/>
    <x v="18"/>
    <n v="68514.2"/>
  </r>
  <r>
    <n v="2016"/>
    <s v="Qtr 2"/>
    <x v="4"/>
    <n v="8"/>
    <x v="19"/>
    <n v="131380.29999999999"/>
  </r>
  <r>
    <n v="2016"/>
    <s v="Qtr 2"/>
    <x v="4"/>
    <n v="9"/>
    <x v="19"/>
    <n v="143306.29999999999"/>
  </r>
  <r>
    <n v="2016"/>
    <s v="Qtr 2"/>
    <x v="4"/>
    <n v="10"/>
    <x v="19"/>
    <n v="263269.8"/>
  </r>
  <r>
    <n v="2016"/>
    <s v="Qtr 2"/>
    <x v="4"/>
    <n v="11"/>
    <x v="19"/>
    <n v="249293.6"/>
  </r>
  <r>
    <n v="2016"/>
    <s v="Qtr 2"/>
    <x v="4"/>
    <n v="12"/>
    <x v="19"/>
    <n v="89672.8"/>
  </r>
  <r>
    <n v="2016"/>
    <s v="Qtr 2"/>
    <x v="4"/>
    <n v="13"/>
    <x v="19"/>
    <n v="105933.7"/>
  </r>
  <r>
    <n v="2016"/>
    <s v="Qtr 2"/>
    <x v="4"/>
    <n v="14"/>
    <x v="19"/>
    <n v="48085.9"/>
  </r>
  <r>
    <n v="2016"/>
    <s v="Qtr 2"/>
    <x v="4"/>
    <n v="15"/>
    <x v="20"/>
    <n v="248764.3"/>
  </r>
  <r>
    <n v="2016"/>
    <s v="Qtr 2"/>
    <x v="4"/>
    <n v="16"/>
    <x v="20"/>
    <n v="201006.7"/>
  </r>
  <r>
    <n v="2016"/>
    <s v="Qtr 2"/>
    <x v="4"/>
    <n v="17"/>
    <x v="20"/>
    <n v="258921.5"/>
  </r>
  <r>
    <n v="2016"/>
    <s v="Qtr 2"/>
    <x v="4"/>
    <n v="18"/>
    <x v="20"/>
    <n v="261005.2"/>
  </r>
  <r>
    <n v="2016"/>
    <s v="Qtr 2"/>
    <x v="4"/>
    <n v="19"/>
    <x v="20"/>
    <n v="169992.4"/>
  </r>
  <r>
    <n v="2016"/>
    <s v="Qtr 2"/>
    <x v="4"/>
    <n v="20"/>
    <x v="20"/>
    <n v="128432.3"/>
  </r>
  <r>
    <n v="2016"/>
    <s v="Qtr 2"/>
    <x v="4"/>
    <n v="21"/>
    <x v="20"/>
    <n v="116117.7"/>
  </r>
  <r>
    <n v="2016"/>
    <s v="Qtr 2"/>
    <x v="4"/>
    <n v="22"/>
    <x v="21"/>
    <n v="175218.4"/>
  </r>
  <r>
    <n v="2016"/>
    <s v="Qtr 2"/>
    <x v="4"/>
    <n v="23"/>
    <x v="21"/>
    <n v="192692"/>
  </r>
  <r>
    <n v="2016"/>
    <s v="Qtr 2"/>
    <x v="4"/>
    <n v="24"/>
    <x v="21"/>
    <n v="208370"/>
  </r>
  <r>
    <n v="2016"/>
    <s v="Qtr 2"/>
    <x v="4"/>
    <n v="25"/>
    <x v="21"/>
    <n v="146073.4"/>
  </r>
  <r>
    <n v="2016"/>
    <s v="Qtr 2"/>
    <x v="4"/>
    <n v="26"/>
    <x v="21"/>
    <n v="101076.2"/>
  </r>
  <r>
    <n v="2016"/>
    <s v="Qtr 2"/>
    <x v="4"/>
    <n v="27"/>
    <x v="21"/>
    <n v="155440"/>
  </r>
  <r>
    <n v="2016"/>
    <s v="Qtr 2"/>
    <x v="4"/>
    <n v="28"/>
    <x v="21"/>
    <n v="228691.1"/>
  </r>
  <r>
    <n v="2016"/>
    <s v="Qtr 2"/>
    <x v="4"/>
    <n v="29"/>
    <x v="22"/>
    <n v="207056.8"/>
  </r>
  <r>
    <n v="2016"/>
    <s v="Qtr 2"/>
    <x v="4"/>
    <n v="30"/>
    <x v="22"/>
    <n v="213140.4"/>
  </r>
  <r>
    <n v="2016"/>
    <s v="Qtr 2"/>
    <x v="4"/>
    <n v="31"/>
    <x v="22"/>
    <n v="208363.3"/>
  </r>
  <r>
    <n v="2016"/>
    <s v="Qtr 2"/>
    <x v="5"/>
    <n v="1"/>
    <x v="22"/>
    <n v="189636.8"/>
  </r>
  <r>
    <n v="2016"/>
    <s v="Qtr 2"/>
    <x v="5"/>
    <n v="2"/>
    <x v="22"/>
    <n v="237374.3"/>
  </r>
  <r>
    <n v="2016"/>
    <s v="Qtr 2"/>
    <x v="5"/>
    <n v="3"/>
    <x v="22"/>
    <n v="118851.3"/>
  </r>
  <r>
    <n v="2016"/>
    <s v="Qtr 2"/>
    <x v="5"/>
    <n v="4"/>
    <x v="22"/>
    <n v="221180.4"/>
  </r>
  <r>
    <n v="2016"/>
    <s v="Qtr 2"/>
    <x v="5"/>
    <n v="5"/>
    <x v="23"/>
    <n v="190105.8"/>
  </r>
  <r>
    <n v="2016"/>
    <s v="Qtr 2"/>
    <x v="5"/>
    <n v="6"/>
    <x v="23"/>
    <n v="252971.9"/>
  </r>
  <r>
    <n v="2016"/>
    <s v="Qtr 2"/>
    <x v="5"/>
    <n v="7"/>
    <x v="23"/>
    <n v="117223.2"/>
  </r>
  <r>
    <n v="2016"/>
    <s v="Qtr 2"/>
    <x v="5"/>
    <n v="8"/>
    <x v="23"/>
    <n v="143011.5"/>
  </r>
  <r>
    <n v="2016"/>
    <s v="Qtr 2"/>
    <x v="5"/>
    <n v="9"/>
    <x v="23"/>
    <n v="132847.6"/>
  </r>
  <r>
    <n v="2016"/>
    <s v="Qtr 2"/>
    <x v="5"/>
    <n v="10"/>
    <x v="23"/>
    <n v="99816.6"/>
  </r>
  <r>
    <n v="2016"/>
    <s v="Qtr 2"/>
    <x v="5"/>
    <n v="11"/>
    <x v="23"/>
    <n v="86222.3"/>
  </r>
  <r>
    <n v="2016"/>
    <s v="Qtr 2"/>
    <x v="5"/>
    <n v="12"/>
    <x v="24"/>
    <n v="246010.6"/>
  </r>
  <r>
    <n v="2016"/>
    <s v="Qtr 2"/>
    <x v="5"/>
    <n v="13"/>
    <x v="24"/>
    <n v="111126.2"/>
  </r>
  <r>
    <n v="2016"/>
    <s v="Qtr 2"/>
    <x v="5"/>
    <n v="14"/>
    <x v="24"/>
    <n v="127809.2"/>
  </r>
  <r>
    <n v="2016"/>
    <s v="Qtr 2"/>
    <x v="5"/>
    <n v="15"/>
    <x v="24"/>
    <n v="110878.3"/>
  </r>
  <r>
    <n v="2016"/>
    <s v="Qtr 2"/>
    <x v="5"/>
    <n v="16"/>
    <x v="24"/>
    <n v="237695.9"/>
  </r>
  <r>
    <n v="2016"/>
    <s v="Qtr 2"/>
    <x v="5"/>
    <n v="17"/>
    <x v="24"/>
    <n v="92620.800000000003"/>
  </r>
  <r>
    <n v="2016"/>
    <s v="Qtr 2"/>
    <x v="5"/>
    <n v="18"/>
    <x v="24"/>
    <n v="189710.5"/>
  </r>
  <r>
    <n v="2016"/>
    <s v="Qtr 2"/>
    <x v="5"/>
    <n v="19"/>
    <x v="25"/>
    <n v="135654.9"/>
  </r>
  <r>
    <n v="2016"/>
    <s v="Qtr 2"/>
    <x v="5"/>
    <n v="20"/>
    <x v="25"/>
    <n v="121350.39999999999"/>
  </r>
  <r>
    <n v="2016"/>
    <s v="Qtr 2"/>
    <x v="5"/>
    <n v="21"/>
    <x v="25"/>
    <n v="155815.20000000001"/>
  </r>
  <r>
    <n v="2016"/>
    <s v="Qtr 2"/>
    <x v="5"/>
    <n v="22"/>
    <x v="25"/>
    <n v="148170.5"/>
  </r>
  <r>
    <n v="2016"/>
    <s v="Qtr 2"/>
    <x v="5"/>
    <n v="23"/>
    <x v="25"/>
    <n v="183727.4"/>
  </r>
  <r>
    <n v="2016"/>
    <s v="Qtr 2"/>
    <x v="5"/>
    <n v="24"/>
    <x v="25"/>
    <n v="152806.9"/>
  </r>
  <r>
    <n v="2016"/>
    <s v="Qtr 2"/>
    <x v="5"/>
    <n v="25"/>
    <x v="25"/>
    <n v="116358.9"/>
  </r>
  <r>
    <n v="2016"/>
    <s v="Qtr 2"/>
    <x v="5"/>
    <n v="26"/>
    <x v="26"/>
    <n v="154883.9"/>
  </r>
  <r>
    <n v="2016"/>
    <s v="Qtr 2"/>
    <x v="5"/>
    <n v="27"/>
    <x v="26"/>
    <n v="167667.5"/>
  </r>
  <r>
    <n v="2016"/>
    <s v="Qtr 2"/>
    <x v="5"/>
    <n v="28"/>
    <x v="26"/>
    <n v="165724.5"/>
  </r>
  <r>
    <n v="2016"/>
    <s v="Qtr 2"/>
    <x v="5"/>
    <n v="29"/>
    <x v="26"/>
    <n v="157463.4"/>
  </r>
  <r>
    <n v="2016"/>
    <s v="Qtr 2"/>
    <x v="5"/>
    <n v="30"/>
    <x v="26"/>
    <n v="139942.9"/>
  </r>
  <r>
    <n v="2016"/>
    <s v="Qtr 3"/>
    <x v="6"/>
    <n v="1"/>
    <x v="26"/>
    <n v="77056.7"/>
  </r>
  <r>
    <n v="2016"/>
    <s v="Qtr 3"/>
    <x v="6"/>
    <n v="2"/>
    <x v="26"/>
    <n v="136271.29999999999"/>
  </r>
  <r>
    <n v="2016"/>
    <s v="Qtr 3"/>
    <x v="6"/>
    <n v="3"/>
    <x v="27"/>
    <n v="223981"/>
  </r>
  <r>
    <n v="2016"/>
    <s v="Qtr 3"/>
    <x v="6"/>
    <n v="4"/>
    <x v="27"/>
    <n v="76071.8"/>
  </r>
  <r>
    <n v="2016"/>
    <s v="Qtr 3"/>
    <x v="6"/>
    <n v="5"/>
    <x v="27"/>
    <n v="294491.8"/>
  </r>
  <r>
    <n v="2016"/>
    <s v="Qtr 3"/>
    <x v="6"/>
    <n v="6"/>
    <x v="27"/>
    <n v="74979.7"/>
  </r>
  <r>
    <n v="2016"/>
    <s v="Qtr 3"/>
    <x v="6"/>
    <n v="7"/>
    <x v="27"/>
    <n v="164344.29999999999"/>
  </r>
  <r>
    <n v="2016"/>
    <s v="Qtr 3"/>
    <x v="6"/>
    <n v="8"/>
    <x v="27"/>
    <n v="218326.2"/>
  </r>
  <r>
    <n v="2016"/>
    <s v="Qtr 3"/>
    <x v="6"/>
    <n v="9"/>
    <x v="27"/>
    <n v="207063.5"/>
  </r>
  <r>
    <n v="2016"/>
    <s v="Qtr 3"/>
    <x v="6"/>
    <n v="10"/>
    <x v="28"/>
    <n v="198675.1"/>
  </r>
  <r>
    <n v="2016"/>
    <s v="Qtr 3"/>
    <x v="6"/>
    <n v="11"/>
    <x v="28"/>
    <n v="142180.70000000001"/>
  </r>
  <r>
    <n v="2016"/>
    <s v="Qtr 3"/>
    <x v="6"/>
    <n v="12"/>
    <x v="28"/>
    <n v="222011.2"/>
  </r>
  <r>
    <n v="2016"/>
    <s v="Qtr 3"/>
    <x v="6"/>
    <n v="13"/>
    <x v="28"/>
    <n v="132941.4"/>
  </r>
  <r>
    <n v="2016"/>
    <s v="Qtr 3"/>
    <x v="6"/>
    <n v="14"/>
    <x v="28"/>
    <n v="149738.29999999999"/>
  </r>
  <r>
    <n v="2016"/>
    <s v="Qtr 3"/>
    <x v="6"/>
    <n v="15"/>
    <x v="28"/>
    <n v="132847.6"/>
  </r>
  <r>
    <n v="2016"/>
    <s v="Qtr 3"/>
    <x v="6"/>
    <n v="16"/>
    <x v="28"/>
    <n v="222708"/>
  </r>
  <r>
    <n v="2016"/>
    <s v="Qtr 3"/>
    <x v="6"/>
    <n v="17"/>
    <x v="29"/>
    <n v="128894.6"/>
  </r>
  <r>
    <n v="2016"/>
    <s v="Qtr 3"/>
    <x v="6"/>
    <n v="18"/>
    <x v="29"/>
    <n v="211452"/>
  </r>
  <r>
    <n v="2016"/>
    <s v="Qtr 3"/>
    <x v="6"/>
    <n v="19"/>
    <x v="29"/>
    <n v="240784.6"/>
  </r>
  <r>
    <n v="2016"/>
    <s v="Qtr 3"/>
    <x v="6"/>
    <n v="20"/>
    <x v="29"/>
    <n v="224771.6"/>
  </r>
  <r>
    <n v="2016"/>
    <s v="Qtr 3"/>
    <x v="6"/>
    <n v="21"/>
    <x v="29"/>
    <n v="176578.5"/>
  </r>
  <r>
    <n v="2016"/>
    <s v="Qtr 3"/>
    <x v="6"/>
    <n v="22"/>
    <x v="29"/>
    <n v="184625.2"/>
  </r>
  <r>
    <n v="2016"/>
    <s v="Qtr 3"/>
    <x v="6"/>
    <n v="23"/>
    <x v="29"/>
    <n v="147279.4"/>
  </r>
  <r>
    <n v="2016"/>
    <s v="Qtr 3"/>
    <x v="6"/>
    <n v="24"/>
    <x v="30"/>
    <n v="31188.5"/>
  </r>
  <r>
    <n v="2016"/>
    <s v="Qtr 3"/>
    <x v="6"/>
    <n v="25"/>
    <x v="30"/>
    <n v="260248.1"/>
  </r>
  <r>
    <n v="2016"/>
    <s v="Qtr 3"/>
    <x v="6"/>
    <n v="26"/>
    <x v="30"/>
    <n v="283343"/>
  </r>
  <r>
    <n v="2016"/>
    <s v="Qtr 3"/>
    <x v="6"/>
    <n v="27"/>
    <x v="30"/>
    <n v="190380.5"/>
  </r>
  <r>
    <n v="2016"/>
    <s v="Qtr 3"/>
    <x v="6"/>
    <n v="28"/>
    <x v="30"/>
    <n v="241380.9"/>
  </r>
  <r>
    <n v="2016"/>
    <s v="Qtr 3"/>
    <x v="6"/>
    <n v="29"/>
    <x v="30"/>
    <n v="170159.9"/>
  </r>
  <r>
    <n v="2016"/>
    <s v="Qtr 3"/>
    <x v="6"/>
    <n v="30"/>
    <x v="30"/>
    <n v="189589.9"/>
  </r>
  <r>
    <n v="2016"/>
    <s v="Qtr 3"/>
    <x v="6"/>
    <n v="31"/>
    <x v="31"/>
    <n v="274539.2"/>
  </r>
  <r>
    <n v="2016"/>
    <s v="Qtr 3"/>
    <x v="7"/>
    <n v="1"/>
    <x v="31"/>
    <n v="150897.4"/>
  </r>
  <r>
    <n v="2016"/>
    <s v="Qtr 3"/>
    <x v="7"/>
    <n v="2"/>
    <x v="31"/>
    <n v="63221.2"/>
  </r>
  <r>
    <n v="2016"/>
    <s v="Qtr 3"/>
    <x v="7"/>
    <n v="3"/>
    <x v="31"/>
    <n v="191526.2"/>
  </r>
  <r>
    <n v="2016"/>
    <s v="Qtr 3"/>
    <x v="7"/>
    <n v="4"/>
    <x v="31"/>
    <n v="230225.4"/>
  </r>
  <r>
    <n v="2016"/>
    <s v="Qtr 3"/>
    <x v="7"/>
    <n v="5"/>
    <x v="31"/>
    <n v="204839.1"/>
  </r>
  <r>
    <n v="2016"/>
    <s v="Qtr 3"/>
    <x v="7"/>
    <n v="6"/>
    <x v="31"/>
    <n v="137403.6"/>
  </r>
  <r>
    <n v="2016"/>
    <s v="Qtr 3"/>
    <x v="7"/>
    <n v="7"/>
    <x v="32"/>
    <n v="205482.3"/>
  </r>
  <r>
    <n v="2016"/>
    <s v="Qtr 3"/>
    <x v="7"/>
    <n v="8"/>
    <x v="32"/>
    <n v="119246.6"/>
  </r>
  <r>
    <n v="2016"/>
    <s v="Qtr 3"/>
    <x v="7"/>
    <n v="9"/>
    <x v="32"/>
    <n v="196423.9"/>
  </r>
  <r>
    <n v="2016"/>
    <s v="Qtr 3"/>
    <x v="7"/>
    <n v="10"/>
    <x v="32"/>
    <n v="110918.5"/>
  </r>
  <r>
    <n v="2016"/>
    <s v="Qtr 3"/>
    <x v="7"/>
    <n v="11"/>
    <x v="32"/>
    <n v="76098.600000000006"/>
  </r>
  <r>
    <n v="2016"/>
    <s v="Qtr 3"/>
    <x v="7"/>
    <n v="12"/>
    <x v="32"/>
    <n v="135594.6"/>
  </r>
  <r>
    <n v="2016"/>
    <s v="Qtr 3"/>
    <x v="7"/>
    <n v="13"/>
    <x v="32"/>
    <n v="170541.8"/>
  </r>
  <r>
    <n v="2016"/>
    <s v="Qtr 3"/>
    <x v="7"/>
    <n v="14"/>
    <x v="33"/>
    <n v="104151.5"/>
  </r>
  <r>
    <n v="2016"/>
    <s v="Qtr 3"/>
    <x v="7"/>
    <n v="15"/>
    <x v="33"/>
    <n v="192363.7"/>
  </r>
  <r>
    <n v="2016"/>
    <s v="Qtr 3"/>
    <x v="7"/>
    <n v="16"/>
    <x v="33"/>
    <n v="176873.3"/>
  </r>
  <r>
    <n v="2016"/>
    <s v="Qtr 3"/>
    <x v="7"/>
    <n v="17"/>
    <x v="33"/>
    <n v="32964"/>
  </r>
  <r>
    <n v="2016"/>
    <s v="Qtr 3"/>
    <x v="7"/>
    <n v="18"/>
    <x v="33"/>
    <n v="204604.6"/>
  </r>
  <r>
    <n v="2016"/>
    <s v="Qtr 3"/>
    <x v="7"/>
    <n v="19"/>
    <x v="33"/>
    <n v="263115.7"/>
  </r>
  <r>
    <n v="2016"/>
    <s v="Qtr 3"/>
    <x v="7"/>
    <n v="20"/>
    <x v="33"/>
    <n v="67616.399999999994"/>
  </r>
  <r>
    <n v="2016"/>
    <s v="Qtr 3"/>
    <x v="7"/>
    <n v="21"/>
    <x v="34"/>
    <n v="228061.3"/>
  </r>
  <r>
    <n v="2016"/>
    <s v="Qtr 3"/>
    <x v="7"/>
    <n v="22"/>
    <x v="34"/>
    <n v="239793"/>
  </r>
  <r>
    <n v="2016"/>
    <s v="Qtr 3"/>
    <x v="7"/>
    <n v="23"/>
    <x v="34"/>
    <n v="146173.9"/>
  </r>
  <r>
    <n v="2016"/>
    <s v="Qtr 3"/>
    <x v="7"/>
    <n v="24"/>
    <x v="34"/>
    <n v="220074.9"/>
  </r>
  <r>
    <n v="2016"/>
    <s v="Qtr 3"/>
    <x v="7"/>
    <n v="25"/>
    <x v="34"/>
    <n v="127876.2"/>
  </r>
  <r>
    <n v="2016"/>
    <s v="Qtr 3"/>
    <x v="7"/>
    <n v="26"/>
    <x v="34"/>
    <n v="156773.29999999999"/>
  </r>
  <r>
    <n v="2016"/>
    <s v="Qtr 3"/>
    <x v="7"/>
    <n v="27"/>
    <x v="34"/>
    <n v="38491.5"/>
  </r>
  <r>
    <n v="2016"/>
    <s v="Qtr 3"/>
    <x v="7"/>
    <n v="28"/>
    <x v="35"/>
    <n v="206607.9"/>
  </r>
  <r>
    <n v="2016"/>
    <s v="Qtr 3"/>
    <x v="7"/>
    <n v="29"/>
    <x v="35"/>
    <n v="30150"/>
  </r>
  <r>
    <n v="2016"/>
    <s v="Qtr 3"/>
    <x v="7"/>
    <n v="30"/>
    <x v="35"/>
    <n v="243578.5"/>
  </r>
  <r>
    <n v="2016"/>
    <s v="Qtr 3"/>
    <x v="7"/>
    <n v="31"/>
    <x v="35"/>
    <n v="100325.8"/>
  </r>
  <r>
    <n v="2016"/>
    <s v="Qtr 3"/>
    <x v="8"/>
    <n v="1"/>
    <x v="35"/>
    <n v="208081.9"/>
  </r>
  <r>
    <n v="2016"/>
    <s v="Qtr 3"/>
    <x v="8"/>
    <n v="2"/>
    <x v="35"/>
    <n v="87160.3"/>
  </r>
  <r>
    <n v="2016"/>
    <s v="Qtr 3"/>
    <x v="8"/>
    <n v="3"/>
    <x v="35"/>
    <n v="127681.9"/>
  </r>
  <r>
    <n v="2016"/>
    <s v="Qtr 3"/>
    <x v="8"/>
    <n v="4"/>
    <x v="36"/>
    <n v="114462.8"/>
  </r>
  <r>
    <n v="2016"/>
    <s v="Qtr 3"/>
    <x v="8"/>
    <n v="5"/>
    <x v="36"/>
    <n v="124378.8"/>
  </r>
  <r>
    <n v="2016"/>
    <s v="Qtr 3"/>
    <x v="8"/>
    <n v="6"/>
    <x v="36"/>
    <n v="294237.2"/>
  </r>
  <r>
    <n v="2016"/>
    <s v="Qtr 3"/>
    <x v="8"/>
    <n v="7"/>
    <x v="36"/>
    <n v="91086.5"/>
  </r>
  <r>
    <n v="2016"/>
    <s v="Qtr 3"/>
    <x v="8"/>
    <n v="8"/>
    <x v="36"/>
    <n v="211746.8"/>
  </r>
  <r>
    <n v="2016"/>
    <s v="Qtr 3"/>
    <x v="8"/>
    <n v="9"/>
    <x v="36"/>
    <n v="74859.100000000006"/>
  </r>
  <r>
    <n v="2016"/>
    <s v="Qtr 3"/>
    <x v="8"/>
    <n v="10"/>
    <x v="36"/>
    <n v="98081.3"/>
  </r>
  <r>
    <n v="2016"/>
    <s v="Qtr 3"/>
    <x v="8"/>
    <n v="11"/>
    <x v="37"/>
    <n v="94302.5"/>
  </r>
  <r>
    <n v="2016"/>
    <s v="Qtr 3"/>
    <x v="8"/>
    <n v="12"/>
    <x v="37"/>
    <n v="178488"/>
  </r>
  <r>
    <n v="2016"/>
    <s v="Qtr 3"/>
    <x v="8"/>
    <n v="13"/>
    <x v="37"/>
    <n v="92728"/>
  </r>
  <r>
    <n v="2016"/>
    <s v="Qtr 3"/>
    <x v="8"/>
    <n v="14"/>
    <x v="37"/>
    <n v="198293.2"/>
  </r>
  <r>
    <n v="2016"/>
    <s v="Qtr 3"/>
    <x v="8"/>
    <n v="15"/>
    <x v="37"/>
    <n v="181543.2"/>
  </r>
  <r>
    <n v="2016"/>
    <s v="Qtr 3"/>
    <x v="8"/>
    <n v="16"/>
    <x v="37"/>
    <n v="183720.7"/>
  </r>
  <r>
    <n v="2016"/>
    <s v="Qtr 3"/>
    <x v="8"/>
    <n v="17"/>
    <x v="37"/>
    <n v="171855"/>
  </r>
  <r>
    <n v="2016"/>
    <s v="Qtr 3"/>
    <x v="8"/>
    <n v="18"/>
    <x v="38"/>
    <n v="91937.4"/>
  </r>
  <r>
    <n v="2016"/>
    <s v="Qtr 3"/>
    <x v="8"/>
    <n v="19"/>
    <x v="38"/>
    <n v="108238.5"/>
  </r>
  <r>
    <n v="2016"/>
    <s v="Qtr 3"/>
    <x v="8"/>
    <n v="20"/>
    <x v="38"/>
    <n v="134562.79999999999"/>
  </r>
  <r>
    <n v="2016"/>
    <s v="Qtr 3"/>
    <x v="8"/>
    <n v="21"/>
    <x v="38"/>
    <n v="203010"/>
  </r>
  <r>
    <n v="2016"/>
    <s v="Qtr 3"/>
    <x v="8"/>
    <n v="22"/>
    <x v="38"/>
    <n v="335743.7"/>
  </r>
  <r>
    <n v="2016"/>
    <s v="Qtr 3"/>
    <x v="8"/>
    <n v="23"/>
    <x v="38"/>
    <n v="212704.9"/>
  </r>
  <r>
    <n v="2016"/>
    <s v="Qtr 3"/>
    <x v="8"/>
    <n v="24"/>
    <x v="38"/>
    <n v="125537.9"/>
  </r>
  <r>
    <n v="2016"/>
    <s v="Qtr 3"/>
    <x v="8"/>
    <n v="25"/>
    <x v="39"/>
    <n v="207847.4"/>
  </r>
  <r>
    <n v="2016"/>
    <s v="Qtr 3"/>
    <x v="8"/>
    <n v="26"/>
    <x v="39"/>
    <n v="268000"/>
  </r>
  <r>
    <n v="2016"/>
    <s v="Qtr 3"/>
    <x v="8"/>
    <n v="27"/>
    <x v="39"/>
    <n v="146797"/>
  </r>
  <r>
    <n v="2016"/>
    <s v="Qtr 3"/>
    <x v="8"/>
    <n v="28"/>
    <x v="39"/>
    <n v="164458.20000000001"/>
  </r>
  <r>
    <n v="2016"/>
    <s v="Qtr 3"/>
    <x v="8"/>
    <n v="29"/>
    <x v="39"/>
    <n v="122375.5"/>
  </r>
  <r>
    <n v="2016"/>
    <s v="Qtr 3"/>
    <x v="8"/>
    <n v="30"/>
    <x v="39"/>
    <n v="141711.70000000001"/>
  </r>
  <r>
    <n v="2016"/>
    <s v="Qtr 4"/>
    <x v="9"/>
    <n v="1"/>
    <x v="39"/>
    <n v="128050.4"/>
  </r>
  <r>
    <n v="2016"/>
    <s v="Qtr 4"/>
    <x v="9"/>
    <n v="2"/>
    <x v="40"/>
    <n v="193288.3"/>
  </r>
  <r>
    <n v="2016"/>
    <s v="Qtr 4"/>
    <x v="9"/>
    <n v="3"/>
    <x v="40"/>
    <n v="187640.2"/>
  </r>
  <r>
    <n v="2016"/>
    <s v="Qtr 4"/>
    <x v="9"/>
    <n v="4"/>
    <x v="40"/>
    <n v="195137.5"/>
  </r>
  <r>
    <n v="2016"/>
    <s v="Qtr 4"/>
    <x v="9"/>
    <n v="5"/>
    <x v="40"/>
    <n v="141544.20000000001"/>
  </r>
  <r>
    <n v="2016"/>
    <s v="Qtr 4"/>
    <x v="9"/>
    <n v="6"/>
    <x v="40"/>
    <n v="205864.2"/>
  </r>
  <r>
    <n v="2016"/>
    <s v="Qtr 4"/>
    <x v="9"/>
    <n v="7"/>
    <x v="40"/>
    <n v="169510"/>
  </r>
  <r>
    <n v="2016"/>
    <s v="Qtr 4"/>
    <x v="9"/>
    <n v="8"/>
    <x v="40"/>
    <n v="209790.4"/>
  </r>
  <r>
    <n v="2016"/>
    <s v="Qtr 4"/>
    <x v="9"/>
    <n v="9"/>
    <x v="41"/>
    <n v="210299.6"/>
  </r>
  <r>
    <n v="2016"/>
    <s v="Qtr 4"/>
    <x v="9"/>
    <n v="10"/>
    <x v="41"/>
    <n v="120472.7"/>
  </r>
  <r>
    <n v="2016"/>
    <s v="Qtr 4"/>
    <x v="9"/>
    <n v="11"/>
    <x v="41"/>
    <n v="228443.2"/>
  </r>
  <r>
    <n v="2016"/>
    <s v="Qtr 4"/>
    <x v="9"/>
    <n v="12"/>
    <x v="41"/>
    <n v="187734"/>
  </r>
  <r>
    <n v="2016"/>
    <s v="Qtr 4"/>
    <x v="9"/>
    <n v="13"/>
    <x v="41"/>
    <n v="70135.600000000006"/>
  </r>
  <r>
    <n v="2016"/>
    <s v="Qtr 4"/>
    <x v="9"/>
    <n v="14"/>
    <x v="41"/>
    <n v="239337.4"/>
  </r>
  <r>
    <n v="2016"/>
    <s v="Qtr 4"/>
    <x v="9"/>
    <n v="15"/>
    <x v="41"/>
    <n v="79689.8"/>
  </r>
  <r>
    <n v="2016"/>
    <s v="Qtr 4"/>
    <x v="9"/>
    <n v="16"/>
    <x v="42"/>
    <n v="196102.3"/>
  </r>
  <r>
    <n v="2016"/>
    <s v="Qtr 4"/>
    <x v="9"/>
    <n v="17"/>
    <x v="42"/>
    <n v="144485.5"/>
  </r>
  <r>
    <n v="2016"/>
    <s v="Qtr 4"/>
    <x v="9"/>
    <n v="18"/>
    <x v="42"/>
    <n v="50008.800000000003"/>
  </r>
  <r>
    <n v="2016"/>
    <s v="Qtr 4"/>
    <x v="9"/>
    <n v="19"/>
    <x v="42"/>
    <n v="149014.70000000001"/>
  </r>
  <r>
    <n v="2016"/>
    <s v="Qtr 4"/>
    <x v="9"/>
    <n v="20"/>
    <x v="42"/>
    <n v="68273"/>
  </r>
  <r>
    <n v="2016"/>
    <s v="Qtr 4"/>
    <x v="9"/>
    <n v="21"/>
    <x v="42"/>
    <n v="152760"/>
  </r>
  <r>
    <n v="2016"/>
    <s v="Qtr 4"/>
    <x v="9"/>
    <n v="22"/>
    <x v="42"/>
    <n v="218781.8"/>
  </r>
  <r>
    <n v="2016"/>
    <s v="Qtr 4"/>
    <x v="9"/>
    <n v="23"/>
    <x v="43"/>
    <n v="157704.6"/>
  </r>
  <r>
    <n v="2016"/>
    <s v="Qtr 4"/>
    <x v="9"/>
    <n v="24"/>
    <x v="43"/>
    <n v="149215.70000000001"/>
  </r>
  <r>
    <n v="2016"/>
    <s v="Qtr 4"/>
    <x v="9"/>
    <n v="25"/>
    <x v="43"/>
    <n v="136117.20000000001"/>
  </r>
  <r>
    <n v="2016"/>
    <s v="Qtr 4"/>
    <x v="9"/>
    <n v="26"/>
    <x v="43"/>
    <n v="194949.9"/>
  </r>
  <r>
    <n v="2016"/>
    <s v="Qtr 4"/>
    <x v="9"/>
    <n v="27"/>
    <x v="43"/>
    <n v="218868.9"/>
  </r>
  <r>
    <n v="2016"/>
    <s v="Qtr 4"/>
    <x v="9"/>
    <n v="28"/>
    <x v="43"/>
    <n v="111608.6"/>
  </r>
  <r>
    <n v="2016"/>
    <s v="Qtr 4"/>
    <x v="9"/>
    <n v="29"/>
    <x v="43"/>
    <n v="115561.60000000001"/>
  </r>
  <r>
    <n v="2016"/>
    <s v="Qtr 4"/>
    <x v="9"/>
    <n v="30"/>
    <x v="44"/>
    <n v="140914.4"/>
  </r>
  <r>
    <n v="2016"/>
    <s v="Qtr 4"/>
    <x v="9"/>
    <n v="31"/>
    <x v="44"/>
    <n v="275209.2"/>
  </r>
  <r>
    <n v="2016"/>
    <s v="Qtr 4"/>
    <x v="10"/>
    <n v="1"/>
    <x v="44"/>
    <n v="219967.7"/>
  </r>
  <r>
    <n v="2016"/>
    <s v="Qtr 4"/>
    <x v="10"/>
    <n v="2"/>
    <x v="44"/>
    <n v="227290.8"/>
  </r>
  <r>
    <n v="2016"/>
    <s v="Qtr 4"/>
    <x v="10"/>
    <n v="3"/>
    <x v="44"/>
    <n v="165704.4"/>
  </r>
  <r>
    <n v="2016"/>
    <s v="Qtr 4"/>
    <x v="10"/>
    <n v="4"/>
    <x v="44"/>
    <n v="94208.7"/>
  </r>
  <r>
    <n v="2016"/>
    <s v="Qtr 4"/>
    <x v="10"/>
    <n v="5"/>
    <x v="44"/>
    <n v="78537.399999999994"/>
  </r>
  <r>
    <n v="2016"/>
    <s v="Qtr 4"/>
    <x v="10"/>
    <n v="6"/>
    <x v="45"/>
    <n v="151614.29999999999"/>
  </r>
  <r>
    <n v="2016"/>
    <s v="Qtr 4"/>
    <x v="10"/>
    <n v="7"/>
    <x v="45"/>
    <n v="141946.20000000001"/>
  </r>
  <r>
    <n v="2016"/>
    <s v="Qtr 4"/>
    <x v="10"/>
    <n v="8"/>
    <x v="45"/>
    <n v="51898.2"/>
  </r>
  <r>
    <n v="2016"/>
    <s v="Qtr 4"/>
    <x v="10"/>
    <n v="9"/>
    <x v="45"/>
    <n v="147915.9"/>
  </r>
  <r>
    <n v="2016"/>
    <s v="Qtr 4"/>
    <x v="10"/>
    <n v="10"/>
    <x v="45"/>
    <n v="119159.5"/>
  </r>
  <r>
    <n v="2016"/>
    <s v="Qtr 4"/>
    <x v="10"/>
    <n v="11"/>
    <x v="45"/>
    <n v="157731.4"/>
  </r>
  <r>
    <n v="2016"/>
    <s v="Qtr 4"/>
    <x v="10"/>
    <n v="12"/>
    <x v="45"/>
    <n v="194628.3"/>
  </r>
  <r>
    <n v="2016"/>
    <s v="Qtr 4"/>
    <x v="10"/>
    <n v="13"/>
    <x v="46"/>
    <n v="197616.5"/>
  </r>
  <r>
    <n v="2016"/>
    <s v="Qtr 4"/>
    <x v="10"/>
    <n v="14"/>
    <x v="46"/>
    <n v="84346.3"/>
  </r>
  <r>
    <n v="2016"/>
    <s v="Qtr 4"/>
    <x v="10"/>
    <n v="15"/>
    <x v="46"/>
    <n v="184873.1"/>
  </r>
  <r>
    <n v="2016"/>
    <s v="Qtr 4"/>
    <x v="10"/>
    <n v="16"/>
    <x v="46"/>
    <n v="115293.6"/>
  </r>
  <r>
    <n v="2016"/>
    <s v="Qtr 4"/>
    <x v="10"/>
    <n v="17"/>
    <x v="46"/>
    <n v="346423.5"/>
  </r>
  <r>
    <n v="2016"/>
    <s v="Qtr 4"/>
    <x v="10"/>
    <n v="18"/>
    <x v="46"/>
    <n v="235257.1"/>
  </r>
  <r>
    <n v="2016"/>
    <s v="Qtr 4"/>
    <x v="10"/>
    <n v="19"/>
    <x v="46"/>
    <n v="204705.1"/>
  </r>
  <r>
    <n v="2016"/>
    <s v="Qtr 4"/>
    <x v="10"/>
    <n v="20"/>
    <x v="47"/>
    <n v="123460.9"/>
  </r>
  <r>
    <n v="2016"/>
    <s v="Qtr 4"/>
    <x v="10"/>
    <n v="21"/>
    <x v="47"/>
    <n v="156585.70000000001"/>
  </r>
  <r>
    <n v="2016"/>
    <s v="Qtr 4"/>
    <x v="10"/>
    <n v="22"/>
    <x v="47"/>
    <n v="258975.1"/>
  </r>
  <r>
    <n v="2016"/>
    <s v="Qtr 4"/>
    <x v="10"/>
    <n v="23"/>
    <x v="47"/>
    <n v="186943.4"/>
  </r>
  <r>
    <n v="2016"/>
    <s v="Qtr 4"/>
    <x v="10"/>
    <n v="24"/>
    <x v="47"/>
    <n v="168558.6"/>
  </r>
  <r>
    <n v="2016"/>
    <s v="Qtr 4"/>
    <x v="10"/>
    <n v="25"/>
    <x v="47"/>
    <n v="132016.79999999999"/>
  </r>
  <r>
    <n v="2016"/>
    <s v="Qtr 4"/>
    <x v="10"/>
    <n v="26"/>
    <x v="47"/>
    <n v="242479.7"/>
  </r>
  <r>
    <n v="2016"/>
    <s v="Qtr 4"/>
    <x v="10"/>
    <n v="27"/>
    <x v="48"/>
    <n v="131253"/>
  </r>
  <r>
    <n v="2016"/>
    <s v="Qtr 4"/>
    <x v="10"/>
    <n v="28"/>
    <x v="48"/>
    <n v="11122"/>
  </r>
  <r>
    <n v="2016"/>
    <s v="Qtr 4"/>
    <x v="10"/>
    <n v="29"/>
    <x v="48"/>
    <n v="74664.800000000003"/>
  </r>
  <r>
    <n v="2016"/>
    <s v="Qtr 4"/>
    <x v="10"/>
    <n v="30"/>
    <x v="48"/>
    <n v="261300"/>
  </r>
  <r>
    <n v="2016"/>
    <s v="Qtr 4"/>
    <x v="11"/>
    <n v="1"/>
    <x v="48"/>
    <n v="154863.79999999999"/>
  </r>
  <r>
    <n v="2016"/>
    <s v="Qtr 4"/>
    <x v="11"/>
    <n v="2"/>
    <x v="48"/>
    <n v="65968.2"/>
  </r>
  <r>
    <n v="2016"/>
    <s v="Qtr 4"/>
    <x v="11"/>
    <n v="3"/>
    <x v="48"/>
    <n v="166495"/>
  </r>
  <r>
    <n v="2016"/>
    <s v="Qtr 4"/>
    <x v="11"/>
    <n v="4"/>
    <x v="49"/>
    <n v="110864.9"/>
  </r>
  <r>
    <n v="2016"/>
    <s v="Qtr 4"/>
    <x v="11"/>
    <n v="5"/>
    <x v="49"/>
    <n v="49325.4"/>
  </r>
  <r>
    <n v="2016"/>
    <s v="Qtr 4"/>
    <x v="11"/>
    <n v="6"/>
    <x v="49"/>
    <n v="284388.2"/>
  </r>
  <r>
    <n v="2016"/>
    <s v="Qtr 4"/>
    <x v="11"/>
    <n v="7"/>
    <x v="49"/>
    <n v="260884.6"/>
  </r>
  <r>
    <n v="2016"/>
    <s v="Qtr 4"/>
    <x v="11"/>
    <n v="8"/>
    <x v="49"/>
    <n v="196839.3"/>
  </r>
  <r>
    <n v="2016"/>
    <s v="Qtr 4"/>
    <x v="11"/>
    <n v="9"/>
    <x v="49"/>
    <n v="214346.4"/>
  </r>
  <r>
    <n v="2016"/>
    <s v="Qtr 4"/>
    <x v="11"/>
    <n v="10"/>
    <x v="49"/>
    <n v="255611.7"/>
  </r>
  <r>
    <n v="2016"/>
    <s v="Qtr 4"/>
    <x v="11"/>
    <n v="11"/>
    <x v="50"/>
    <n v="63609.8"/>
  </r>
  <r>
    <n v="2016"/>
    <s v="Qtr 4"/>
    <x v="11"/>
    <n v="12"/>
    <x v="50"/>
    <n v="73874.2"/>
  </r>
  <r>
    <n v="2016"/>
    <s v="Qtr 4"/>
    <x v="11"/>
    <n v="13"/>
    <x v="50"/>
    <n v="65499.199999999997"/>
  </r>
  <r>
    <n v="2016"/>
    <s v="Qtr 4"/>
    <x v="11"/>
    <n v="14"/>
    <x v="50"/>
    <n v="251531.4"/>
  </r>
  <r>
    <n v="2016"/>
    <s v="Qtr 4"/>
    <x v="11"/>
    <n v="15"/>
    <x v="50"/>
    <n v="69298.100000000006"/>
  </r>
  <r>
    <n v="2016"/>
    <s v="Qtr 4"/>
    <x v="11"/>
    <n v="16"/>
    <x v="50"/>
    <n v="63227.9"/>
  </r>
  <r>
    <n v="2016"/>
    <s v="Qtr 4"/>
    <x v="11"/>
    <n v="17"/>
    <x v="50"/>
    <n v="130877.8"/>
  </r>
  <r>
    <n v="2016"/>
    <s v="Qtr 4"/>
    <x v="11"/>
    <n v="18"/>
    <x v="51"/>
    <n v="385089.2"/>
  </r>
  <r>
    <n v="2016"/>
    <s v="Qtr 4"/>
    <x v="11"/>
    <n v="19"/>
    <x v="51"/>
    <n v="112848.1"/>
  </r>
  <r>
    <n v="2016"/>
    <s v="Qtr 4"/>
    <x v="11"/>
    <n v="20"/>
    <x v="51"/>
    <n v="102067.8"/>
  </r>
  <r>
    <n v="2016"/>
    <s v="Qtr 4"/>
    <x v="11"/>
    <n v="21"/>
    <x v="51"/>
    <n v="220818.6"/>
  </r>
  <r>
    <n v="2016"/>
    <s v="Qtr 4"/>
    <x v="11"/>
    <n v="22"/>
    <x v="51"/>
    <n v="281232.5"/>
  </r>
  <r>
    <n v="2016"/>
    <s v="Qtr 4"/>
    <x v="11"/>
    <n v="23"/>
    <x v="51"/>
    <n v="143681.5"/>
  </r>
  <r>
    <n v="2016"/>
    <s v="Qtr 4"/>
    <x v="11"/>
    <n v="24"/>
    <x v="51"/>
    <n v="107916.9"/>
  </r>
  <r>
    <n v="2016"/>
    <s v="Qtr 4"/>
    <x v="11"/>
    <n v="25"/>
    <x v="52"/>
    <n v="177938.6"/>
  </r>
  <r>
    <n v="2016"/>
    <s v="Qtr 4"/>
    <x v="11"/>
    <n v="26"/>
    <x v="52"/>
    <n v="97592.2"/>
  </r>
  <r>
    <n v="2016"/>
    <s v="Qtr 4"/>
    <x v="11"/>
    <n v="27"/>
    <x v="52"/>
    <n v="152183.79999999999"/>
  </r>
  <r>
    <n v="2016"/>
    <s v="Qtr 4"/>
    <x v="11"/>
    <n v="28"/>
    <x v="52"/>
    <n v="260214.6"/>
  </r>
  <r>
    <n v="2016"/>
    <s v="Qtr 4"/>
    <x v="11"/>
    <n v="29"/>
    <x v="52"/>
    <n v="353639.4"/>
  </r>
  <r>
    <n v="2016"/>
    <s v="Qtr 4"/>
    <x v="11"/>
    <n v="30"/>
    <x v="52"/>
    <n v="164364.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">
  <r>
    <x v="0"/>
    <n v="135654.9"/>
  </r>
  <r>
    <x v="0"/>
    <n v="121350.39999999999"/>
  </r>
  <r>
    <x v="0"/>
    <n v="155815.20000000001"/>
  </r>
  <r>
    <x v="0"/>
    <n v="148170.5"/>
  </r>
  <r>
    <x v="0"/>
    <n v="183727.4"/>
  </r>
  <r>
    <x v="0"/>
    <n v="152806.9"/>
  </r>
  <r>
    <x v="0"/>
    <n v="116358.9"/>
  </r>
  <r>
    <x v="1"/>
    <n v="154883.9"/>
  </r>
  <r>
    <x v="1"/>
    <n v="167667.5"/>
  </r>
  <r>
    <x v="1"/>
    <n v="165724.5"/>
  </r>
  <r>
    <x v="1"/>
    <n v="157463.4"/>
  </r>
  <r>
    <x v="1"/>
    <n v="139942.9"/>
  </r>
  <r>
    <x v="1"/>
    <n v="77056.7"/>
  </r>
  <r>
    <x v="1"/>
    <n v="136271.29999999999"/>
  </r>
  <r>
    <x v="2"/>
    <n v="223981"/>
  </r>
  <r>
    <x v="2"/>
    <n v="76071.8"/>
  </r>
  <r>
    <x v="2"/>
    <n v="294491.8"/>
  </r>
  <r>
    <x v="2"/>
    <n v="74979.7"/>
  </r>
  <r>
    <x v="2"/>
    <n v="164344.29999999999"/>
  </r>
  <r>
    <x v="2"/>
    <n v="218326.2"/>
  </r>
  <r>
    <x v="2"/>
    <n v="207063.5"/>
  </r>
  <r>
    <x v="3"/>
    <n v="198675.1"/>
  </r>
  <r>
    <x v="3"/>
    <n v="142180.70000000001"/>
  </r>
  <r>
    <x v="3"/>
    <n v="222011.2"/>
  </r>
  <r>
    <x v="3"/>
    <n v="132941.4"/>
  </r>
  <r>
    <x v="3"/>
    <n v="149738.29999999999"/>
  </r>
  <r>
    <x v="3"/>
    <n v="132847.6"/>
  </r>
  <r>
    <x v="3"/>
    <n v="22270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">
  <r>
    <x v="0"/>
    <n v="128894.6"/>
    <n v="92620.800000000003"/>
  </r>
  <r>
    <x v="0"/>
    <n v="211452"/>
    <n v="189710.5"/>
  </r>
  <r>
    <x v="0"/>
    <n v="240784.6"/>
    <n v="135654.9"/>
  </r>
  <r>
    <x v="0"/>
    <n v="224771.6"/>
    <n v="121350.39999999999"/>
  </r>
  <r>
    <x v="0"/>
    <n v="176578.5"/>
    <n v="155815.20000000001"/>
  </r>
  <r>
    <x v="0"/>
    <n v="184625.2"/>
    <n v="148170.5"/>
  </r>
  <r>
    <x v="0"/>
    <n v="147279.4"/>
    <n v="183727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B57" firstHeaderRow="1" firstDataRow="1" firstDataCol="1"/>
  <pivotFields count="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Sum of Total Sales" fld="5" baseField="0" baseItem="0"/>
  </dataFields>
  <formats count="2">
    <format dxfId="1">
      <pivotArea outline="0" fieldPosition="0">
        <references count="1">
          <reference field="4" count="5" selected="0">
            <x v="25"/>
            <x v="26"/>
            <x v="27"/>
            <x v="28"/>
            <x v="29"/>
          </reference>
        </references>
      </pivotArea>
    </format>
    <format dxfId="0">
      <pivotArea dataOnly="0" labelOnly="1" outline="0" fieldPosition="0">
        <references count="1">
          <reference field="4" count="5">
            <x v="25"/>
            <x v="26"/>
            <x v="27"/>
            <x v="28"/>
            <x v="2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2:L7" firstHeaderRow="1" firstDataRow="1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Total Sales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3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" firstHeaderRow="1" firstDataRow="1" firstDataCol="1"/>
  <pivotFields count="3">
    <pivotField axis="axisRow" showAll="0">
      <items count="2">
        <item x="0"/>
        <item t="default"/>
      </items>
    </pivotField>
    <pivotField dataField="1"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Sum of Total Sales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7"/>
  <sheetViews>
    <sheetView topLeftCell="A10" workbookViewId="0">
      <selection activeCell="H39" sqref="H39"/>
    </sheetView>
  </sheetViews>
  <sheetFormatPr defaultRowHeight="15" x14ac:dyDescent="0.25"/>
  <cols>
    <col min="1" max="1" width="11.28515625" bestFit="1" customWidth="1"/>
    <col min="2" max="3" width="17.28515625" bestFit="1" customWidth="1"/>
    <col min="4" max="4" width="14.28515625" bestFit="1" customWidth="1"/>
    <col min="5" max="5" width="12.7109375" bestFit="1" customWidth="1"/>
    <col min="6" max="6" width="14.28515625" bestFit="1" customWidth="1"/>
    <col min="7" max="7" width="14.42578125" bestFit="1" customWidth="1"/>
    <col min="8" max="8" width="20" bestFit="1" customWidth="1"/>
    <col min="9" max="9" width="14.28515625" bestFit="1" customWidth="1"/>
  </cols>
  <sheetData>
    <row r="3" spans="1:9" x14ac:dyDescent="0.25">
      <c r="A3" s="1" t="s">
        <v>4</v>
      </c>
      <c r="B3" t="s">
        <v>27</v>
      </c>
    </row>
    <row r="4" spans="1:9" x14ac:dyDescent="0.25">
      <c r="A4">
        <v>1</v>
      </c>
      <c r="B4" s="3">
        <v>355327.8</v>
      </c>
      <c r="E4" s="4" t="s">
        <v>16</v>
      </c>
      <c r="F4" s="5" t="s">
        <v>18</v>
      </c>
      <c r="G4" s="5" t="s">
        <v>18</v>
      </c>
      <c r="H4" s="5" t="s">
        <v>18</v>
      </c>
      <c r="I4" s="5" t="s">
        <v>18</v>
      </c>
    </row>
    <row r="5" spans="1:9" x14ac:dyDescent="0.25">
      <c r="A5">
        <v>2</v>
      </c>
      <c r="B5" s="3">
        <v>1463762.4000000001</v>
      </c>
      <c r="E5">
        <v>27</v>
      </c>
      <c r="F5">
        <v>27</v>
      </c>
      <c r="G5">
        <v>28</v>
      </c>
      <c r="H5">
        <v>29</v>
      </c>
      <c r="I5">
        <v>30</v>
      </c>
    </row>
    <row r="6" spans="1:9" x14ac:dyDescent="0.25">
      <c r="A6">
        <v>3</v>
      </c>
      <c r="B6" s="3">
        <v>1571277.3</v>
      </c>
      <c r="E6" s="6">
        <v>785682.20000000007</v>
      </c>
      <c r="F6" s="6">
        <v>213328</v>
      </c>
      <c r="G6" s="6">
        <v>1259258.2999999998</v>
      </c>
      <c r="H6" s="6">
        <v>1201102.2999999998</v>
      </c>
      <c r="I6" s="6">
        <v>1314385.8999999999</v>
      </c>
    </row>
    <row r="7" spans="1:9" x14ac:dyDescent="0.25">
      <c r="A7">
        <v>4</v>
      </c>
      <c r="B7" s="3">
        <v>1002112.2999999998</v>
      </c>
      <c r="E7" s="6"/>
      <c r="F7" s="6"/>
      <c r="G7" s="6"/>
      <c r="H7" s="6"/>
      <c r="I7" s="6"/>
    </row>
    <row r="8" spans="1:9" x14ac:dyDescent="0.25">
      <c r="A8">
        <v>5</v>
      </c>
      <c r="B8" s="3">
        <v>1173706</v>
      </c>
      <c r="E8" s="6"/>
      <c r="F8" s="6"/>
      <c r="G8" s="6"/>
      <c r="H8" s="6"/>
      <c r="I8" s="6">
        <f>AVERAGE(E6:H6)</f>
        <v>864842.7</v>
      </c>
    </row>
    <row r="9" spans="1:9" x14ac:dyDescent="0.25">
      <c r="A9">
        <v>6</v>
      </c>
      <c r="B9" s="3">
        <v>909906.9</v>
      </c>
      <c r="E9" s="6"/>
      <c r="F9" s="6"/>
      <c r="G9" s="6"/>
      <c r="H9" s="6"/>
      <c r="I9" s="6"/>
    </row>
    <row r="10" spans="1:9" x14ac:dyDescent="0.25">
      <c r="A10">
        <v>7</v>
      </c>
      <c r="B10" s="3">
        <v>985214.89999999991</v>
      </c>
    </row>
    <row r="11" spans="1:9" x14ac:dyDescent="0.25">
      <c r="A11">
        <v>8</v>
      </c>
      <c r="B11" s="3">
        <v>1126651.8999999999</v>
      </c>
    </row>
    <row r="12" spans="1:9" x14ac:dyDescent="0.25">
      <c r="A12">
        <v>9</v>
      </c>
      <c r="B12" s="3">
        <v>1685807.1</v>
      </c>
    </row>
    <row r="13" spans="1:9" x14ac:dyDescent="0.25">
      <c r="A13">
        <v>10</v>
      </c>
      <c r="B13" s="3">
        <v>905873.5</v>
      </c>
    </row>
    <row r="14" spans="1:9" x14ac:dyDescent="0.25">
      <c r="A14">
        <v>11</v>
      </c>
      <c r="B14" s="3">
        <v>1058224.8</v>
      </c>
    </row>
    <row r="15" spans="1:9" x14ac:dyDescent="0.25">
      <c r="A15">
        <v>12</v>
      </c>
      <c r="B15" s="3">
        <v>937196.00000000012</v>
      </c>
    </row>
    <row r="16" spans="1:9" x14ac:dyDescent="0.25">
      <c r="A16">
        <v>13</v>
      </c>
      <c r="B16" s="3">
        <v>993435.8</v>
      </c>
    </row>
    <row r="17" spans="1:8" x14ac:dyDescent="0.25">
      <c r="A17">
        <v>14</v>
      </c>
      <c r="B17" s="3">
        <v>1109024.2</v>
      </c>
    </row>
    <row r="18" spans="1:8" x14ac:dyDescent="0.25">
      <c r="A18">
        <v>15</v>
      </c>
      <c r="B18" s="3">
        <v>1381211.7</v>
      </c>
    </row>
    <row r="19" spans="1:8" x14ac:dyDescent="0.25">
      <c r="A19">
        <v>16</v>
      </c>
      <c r="B19" s="3">
        <v>905866.8</v>
      </c>
    </row>
    <row r="20" spans="1:8" x14ac:dyDescent="0.25">
      <c r="A20">
        <v>17</v>
      </c>
      <c r="B20" s="3">
        <v>1025046.4</v>
      </c>
    </row>
    <row r="21" spans="1:8" x14ac:dyDescent="0.25">
      <c r="A21">
        <v>18</v>
      </c>
      <c r="B21" s="3">
        <v>1450911.8</v>
      </c>
    </row>
    <row r="22" spans="1:8" x14ac:dyDescent="0.25">
      <c r="A22">
        <v>19</v>
      </c>
      <c r="B22" s="3">
        <v>903005.9</v>
      </c>
    </row>
    <row r="23" spans="1:8" x14ac:dyDescent="0.25">
      <c r="A23">
        <v>20</v>
      </c>
      <c r="B23" s="3">
        <v>1030942.3999999999</v>
      </c>
    </row>
    <row r="24" spans="1:8" x14ac:dyDescent="0.25">
      <c r="A24">
        <v>21</v>
      </c>
      <c r="B24" s="3">
        <v>1384240.0999999999</v>
      </c>
    </row>
    <row r="25" spans="1:8" x14ac:dyDescent="0.25">
      <c r="A25">
        <v>22</v>
      </c>
      <c r="B25" s="3">
        <v>1207561.1000000001</v>
      </c>
    </row>
    <row r="26" spans="1:8" x14ac:dyDescent="0.25">
      <c r="A26">
        <v>23</v>
      </c>
      <c r="B26" s="3">
        <v>1395603.3</v>
      </c>
    </row>
    <row r="27" spans="1:8" x14ac:dyDescent="0.25">
      <c r="A27">
        <v>24</v>
      </c>
      <c r="B27" s="3">
        <v>1022198.8999999999</v>
      </c>
    </row>
    <row r="28" spans="1:8" x14ac:dyDescent="0.25">
      <c r="A28">
        <v>25</v>
      </c>
      <c r="B28" s="3">
        <v>1115851.5</v>
      </c>
    </row>
    <row r="29" spans="1:8" x14ac:dyDescent="0.25">
      <c r="A29" s="7">
        <v>26</v>
      </c>
      <c r="B29" s="8">
        <v>1013884.2000000001</v>
      </c>
      <c r="D29" s="7">
        <v>26</v>
      </c>
      <c r="E29" s="7">
        <v>27</v>
      </c>
      <c r="F29" s="7">
        <v>28</v>
      </c>
      <c r="G29" s="7">
        <v>29</v>
      </c>
      <c r="H29" s="7">
        <v>30</v>
      </c>
    </row>
    <row r="30" spans="1:8" x14ac:dyDescent="0.25">
      <c r="A30" s="7">
        <v>27</v>
      </c>
      <c r="B30" s="8">
        <v>999010.2</v>
      </c>
      <c r="D30" s="9">
        <v>1013884.2000000001</v>
      </c>
      <c r="E30" s="9">
        <v>999010.2</v>
      </c>
      <c r="F30" s="9">
        <v>1259258.2999999998</v>
      </c>
      <c r="G30" s="9">
        <v>1201102.2999999998</v>
      </c>
      <c r="H30" s="9">
        <v>1314385.8999999999</v>
      </c>
    </row>
    <row r="31" spans="1:8" x14ac:dyDescent="0.25">
      <c r="A31" s="7">
        <v>28</v>
      </c>
      <c r="B31" s="8">
        <v>1259258.2999999998</v>
      </c>
      <c r="D31" s="6"/>
      <c r="E31" s="6"/>
      <c r="F31" s="6"/>
      <c r="G31" s="6"/>
      <c r="H31" s="6"/>
    </row>
    <row r="32" spans="1:8" x14ac:dyDescent="0.25">
      <c r="A32" s="7">
        <v>29</v>
      </c>
      <c r="B32" s="8">
        <v>1201102.2999999998</v>
      </c>
      <c r="D32" s="6"/>
      <c r="E32" s="6"/>
      <c r="F32" s="6"/>
      <c r="G32" s="6"/>
      <c r="H32" s="6">
        <f>AVERAGE(D30:G30)</f>
        <v>1118313.75</v>
      </c>
    </row>
    <row r="33" spans="1:8" x14ac:dyDescent="0.25">
      <c r="A33" s="7">
        <v>30</v>
      </c>
      <c r="B33" s="8">
        <v>1314385.8999999999</v>
      </c>
    </row>
    <row r="34" spans="1:8" x14ac:dyDescent="0.25">
      <c r="A34">
        <v>31</v>
      </c>
      <c r="B34" s="3">
        <v>1366290.7999999998</v>
      </c>
    </row>
    <row r="35" spans="1:8" x14ac:dyDescent="0.25">
      <c r="A35">
        <v>32</v>
      </c>
      <c r="B35" s="3">
        <v>1252652.1000000001</v>
      </c>
    </row>
    <row r="36" spans="1:8" x14ac:dyDescent="0.25">
      <c r="A36">
        <v>33</v>
      </c>
      <c r="B36" s="3">
        <v>1014306.3</v>
      </c>
    </row>
    <row r="37" spans="1:8" x14ac:dyDescent="0.25">
      <c r="A37">
        <v>34</v>
      </c>
      <c r="B37" s="3">
        <v>1041689.2000000001</v>
      </c>
    </row>
    <row r="38" spans="1:8" x14ac:dyDescent="0.25">
      <c r="A38">
        <v>35</v>
      </c>
      <c r="B38" s="3">
        <v>1157244.0999999999</v>
      </c>
      <c r="D38" s="2">
        <v>26</v>
      </c>
      <c r="E38" s="2">
        <v>27</v>
      </c>
      <c r="F38" s="2">
        <v>28</v>
      </c>
      <c r="G38" s="2">
        <v>29</v>
      </c>
      <c r="H38" t="s">
        <v>29</v>
      </c>
    </row>
    <row r="39" spans="1:8" x14ac:dyDescent="0.25">
      <c r="A39">
        <v>36</v>
      </c>
      <c r="B39" s="3">
        <v>1003586.3000000002</v>
      </c>
      <c r="D39" s="6">
        <v>1013884.2000000001</v>
      </c>
      <c r="E39" s="6">
        <v>999010.2</v>
      </c>
      <c r="F39" s="6">
        <v>1259258.2999999998</v>
      </c>
      <c r="G39" s="6">
        <v>1201102.2999999998</v>
      </c>
      <c r="H39" s="9">
        <f>AVERAGE(D39:G39)</f>
        <v>1118313.75</v>
      </c>
    </row>
    <row r="40" spans="1:8" x14ac:dyDescent="0.25">
      <c r="A40">
        <v>37</v>
      </c>
      <c r="B40" s="3">
        <v>1008852.5000000001</v>
      </c>
      <c r="H40" s="10">
        <f>H39</f>
        <v>1118313.75</v>
      </c>
    </row>
    <row r="41" spans="1:8" x14ac:dyDescent="0.25">
      <c r="A41">
        <v>38</v>
      </c>
      <c r="B41" s="3">
        <v>1100930.5999999999</v>
      </c>
      <c r="H41" t="s">
        <v>28</v>
      </c>
    </row>
    <row r="42" spans="1:8" x14ac:dyDescent="0.25">
      <c r="A42">
        <v>39</v>
      </c>
      <c r="B42" s="3">
        <v>1211735.1999999997</v>
      </c>
    </row>
    <row r="43" spans="1:8" x14ac:dyDescent="0.25">
      <c r="A43">
        <v>40</v>
      </c>
      <c r="B43" s="3">
        <v>1179240.2</v>
      </c>
    </row>
    <row r="44" spans="1:8" x14ac:dyDescent="0.25">
      <c r="A44">
        <v>41</v>
      </c>
      <c r="B44" s="3">
        <v>1302774.7999999998</v>
      </c>
    </row>
    <row r="45" spans="1:8" x14ac:dyDescent="0.25">
      <c r="A45">
        <v>42</v>
      </c>
      <c r="B45" s="3">
        <v>1136112.3</v>
      </c>
    </row>
    <row r="46" spans="1:8" x14ac:dyDescent="0.25">
      <c r="A46">
        <v>43</v>
      </c>
      <c r="B46" s="3">
        <v>979426.10000000009</v>
      </c>
    </row>
    <row r="47" spans="1:8" x14ac:dyDescent="0.25">
      <c r="A47">
        <v>44</v>
      </c>
      <c r="B47" s="3">
        <v>1084026.5</v>
      </c>
    </row>
    <row r="48" spans="1:8" x14ac:dyDescent="0.25">
      <c r="A48">
        <v>45</v>
      </c>
      <c r="B48" s="3">
        <v>1201832.6000000001</v>
      </c>
    </row>
    <row r="49" spans="1:2" x14ac:dyDescent="0.25">
      <c r="A49">
        <v>46</v>
      </c>
      <c r="B49" s="3">
        <v>964893.8</v>
      </c>
    </row>
    <row r="50" spans="1:2" x14ac:dyDescent="0.25">
      <c r="A50">
        <v>47</v>
      </c>
      <c r="B50" s="3">
        <v>1368515.2000000002</v>
      </c>
    </row>
    <row r="51" spans="1:2" x14ac:dyDescent="0.25">
      <c r="A51">
        <v>48</v>
      </c>
      <c r="B51" s="3">
        <v>1269020.2</v>
      </c>
    </row>
    <row r="52" spans="1:2" x14ac:dyDescent="0.25">
      <c r="A52">
        <v>49</v>
      </c>
      <c r="B52" s="3">
        <v>865666.79999999993</v>
      </c>
    </row>
    <row r="53" spans="1:2" x14ac:dyDescent="0.25">
      <c r="A53">
        <v>50</v>
      </c>
      <c r="B53" s="3">
        <v>1372260.4999999998</v>
      </c>
    </row>
    <row r="54" spans="1:2" x14ac:dyDescent="0.25">
      <c r="A54">
        <v>51</v>
      </c>
      <c r="B54" s="3">
        <v>717918.4</v>
      </c>
    </row>
    <row r="55" spans="1:2" x14ac:dyDescent="0.25">
      <c r="A55">
        <v>52</v>
      </c>
      <c r="B55" s="3">
        <v>1353654.6</v>
      </c>
    </row>
    <row r="56" spans="1:2" x14ac:dyDescent="0.25">
      <c r="A56">
        <v>53</v>
      </c>
      <c r="B56" s="3">
        <v>1205933</v>
      </c>
    </row>
    <row r="57" spans="1:2" x14ac:dyDescent="0.25">
      <c r="A57" t="s">
        <v>26</v>
      </c>
      <c r="B57" s="3">
        <v>60046163.799999997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L17" sqref="L17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t="s">
        <v>8</v>
      </c>
    </row>
    <row r="2" spans="1:12" x14ac:dyDescent="0.25">
      <c r="A2">
        <v>2016</v>
      </c>
      <c r="B2" t="s">
        <v>13</v>
      </c>
      <c r="C2" t="s">
        <v>16</v>
      </c>
      <c r="D2">
        <v>26</v>
      </c>
      <c r="E2">
        <v>135654.9</v>
      </c>
      <c r="F2">
        <v>169992.4</v>
      </c>
      <c r="G2">
        <v>135654.9</v>
      </c>
      <c r="H2">
        <v>218755</v>
      </c>
      <c r="K2" s="1" t="s">
        <v>25</v>
      </c>
      <c r="L2" t="s">
        <v>27</v>
      </c>
    </row>
    <row r="3" spans="1:12" x14ac:dyDescent="0.25">
      <c r="A3">
        <v>2016</v>
      </c>
      <c r="B3" t="s">
        <v>13</v>
      </c>
      <c r="C3" t="s">
        <v>16</v>
      </c>
      <c r="D3">
        <v>26</v>
      </c>
      <c r="E3">
        <v>121350.39999999999</v>
      </c>
      <c r="F3">
        <v>128432.3</v>
      </c>
      <c r="G3">
        <v>121350.39999999999</v>
      </c>
      <c r="H3">
        <v>56313.5</v>
      </c>
      <c r="K3" s="2">
        <v>26</v>
      </c>
      <c r="L3" s="3">
        <v>1013884.2000000001</v>
      </c>
    </row>
    <row r="4" spans="1:12" x14ac:dyDescent="0.25">
      <c r="A4">
        <v>2016</v>
      </c>
      <c r="B4" t="s">
        <v>13</v>
      </c>
      <c r="C4" t="s">
        <v>16</v>
      </c>
      <c r="D4">
        <v>26</v>
      </c>
      <c r="E4">
        <v>155815.20000000001</v>
      </c>
      <c r="F4">
        <v>116117.69999999899</v>
      </c>
      <c r="G4">
        <v>155815.20000000001</v>
      </c>
      <c r="H4">
        <v>246017.3</v>
      </c>
      <c r="K4" s="2">
        <v>27</v>
      </c>
      <c r="L4" s="3">
        <v>999010.2</v>
      </c>
    </row>
    <row r="5" spans="1:12" x14ac:dyDescent="0.25">
      <c r="A5">
        <v>2016</v>
      </c>
      <c r="B5" t="s">
        <v>13</v>
      </c>
      <c r="C5" t="s">
        <v>16</v>
      </c>
      <c r="D5">
        <v>26</v>
      </c>
      <c r="E5">
        <v>148170.5</v>
      </c>
      <c r="F5">
        <v>175218.4</v>
      </c>
      <c r="G5">
        <v>148170.5</v>
      </c>
      <c r="H5">
        <v>99816.6</v>
      </c>
      <c r="K5" s="2">
        <v>28</v>
      </c>
      <c r="L5" s="3">
        <v>1259258.2999999998</v>
      </c>
    </row>
    <row r="6" spans="1:12" x14ac:dyDescent="0.25">
      <c r="A6">
        <v>2016</v>
      </c>
      <c r="B6" t="s">
        <v>13</v>
      </c>
      <c r="C6" t="s">
        <v>16</v>
      </c>
      <c r="D6">
        <v>26</v>
      </c>
      <c r="E6">
        <v>183727.4</v>
      </c>
      <c r="F6">
        <v>192692</v>
      </c>
      <c r="G6">
        <v>183727.4</v>
      </c>
      <c r="H6">
        <v>119668.7</v>
      </c>
      <c r="K6" s="2">
        <v>29</v>
      </c>
      <c r="L6" s="3">
        <v>1201102.2999999998</v>
      </c>
    </row>
    <row r="7" spans="1:12" x14ac:dyDescent="0.25">
      <c r="A7">
        <v>2016</v>
      </c>
      <c r="B7" t="s">
        <v>13</v>
      </c>
      <c r="C7" t="s">
        <v>16</v>
      </c>
      <c r="D7">
        <v>26</v>
      </c>
      <c r="E7">
        <v>152806.9</v>
      </c>
      <c r="F7">
        <v>208370</v>
      </c>
      <c r="G7">
        <v>152806.9</v>
      </c>
      <c r="H7">
        <v>275832.3</v>
      </c>
      <c r="K7" s="2" t="s">
        <v>26</v>
      </c>
      <c r="L7" s="3">
        <v>4473255</v>
      </c>
    </row>
    <row r="8" spans="1:12" x14ac:dyDescent="0.25">
      <c r="A8">
        <v>2016</v>
      </c>
      <c r="B8" t="s">
        <v>13</v>
      </c>
      <c r="C8" t="s">
        <v>16</v>
      </c>
      <c r="D8">
        <v>26</v>
      </c>
      <c r="E8">
        <v>116358.9</v>
      </c>
      <c r="F8">
        <v>146073.4</v>
      </c>
      <c r="G8">
        <v>116358.9</v>
      </c>
      <c r="H8">
        <v>217937.6</v>
      </c>
    </row>
    <row r="9" spans="1:12" x14ac:dyDescent="0.25">
      <c r="A9">
        <v>2016</v>
      </c>
      <c r="B9" t="s">
        <v>13</v>
      </c>
      <c r="C9" t="s">
        <v>16</v>
      </c>
      <c r="D9">
        <v>27</v>
      </c>
      <c r="E9">
        <v>154883.9</v>
      </c>
      <c r="F9">
        <v>101076.2</v>
      </c>
      <c r="G9">
        <v>154883.9</v>
      </c>
      <c r="H9">
        <v>200973.2</v>
      </c>
    </row>
    <row r="10" spans="1:12" x14ac:dyDescent="0.25">
      <c r="A10">
        <v>2016</v>
      </c>
      <c r="B10" t="s">
        <v>13</v>
      </c>
      <c r="C10" t="s">
        <v>16</v>
      </c>
      <c r="D10">
        <v>27</v>
      </c>
      <c r="E10">
        <v>167667.5</v>
      </c>
      <c r="F10">
        <v>155440</v>
      </c>
      <c r="G10">
        <v>167667.5</v>
      </c>
      <c r="H10">
        <v>154334.5</v>
      </c>
    </row>
    <row r="11" spans="1:12" x14ac:dyDescent="0.25">
      <c r="A11">
        <v>2016</v>
      </c>
      <c r="B11" t="s">
        <v>13</v>
      </c>
      <c r="C11" t="s">
        <v>16</v>
      </c>
      <c r="D11">
        <v>27</v>
      </c>
      <c r="E11">
        <v>165724.5</v>
      </c>
      <c r="F11">
        <v>228691.1</v>
      </c>
      <c r="G11">
        <v>165724.5</v>
      </c>
      <c r="H11">
        <v>193817.60000000001</v>
      </c>
    </row>
    <row r="12" spans="1:12" x14ac:dyDescent="0.25">
      <c r="A12">
        <v>2016</v>
      </c>
      <c r="B12" t="s">
        <v>13</v>
      </c>
      <c r="C12" t="s">
        <v>16</v>
      </c>
      <c r="D12">
        <v>27</v>
      </c>
      <c r="E12">
        <v>157463.4</v>
      </c>
      <c r="F12">
        <v>207056.8</v>
      </c>
      <c r="G12">
        <v>157463.4</v>
      </c>
      <c r="H12">
        <v>222031.3</v>
      </c>
    </row>
    <row r="13" spans="1:12" x14ac:dyDescent="0.25">
      <c r="A13">
        <v>2016</v>
      </c>
      <c r="B13" t="s">
        <v>13</v>
      </c>
      <c r="C13" t="s">
        <v>16</v>
      </c>
      <c r="D13">
        <v>27</v>
      </c>
      <c r="E13">
        <v>139942.9</v>
      </c>
      <c r="F13">
        <v>213140.4</v>
      </c>
      <c r="G13">
        <v>139942.9</v>
      </c>
      <c r="H13">
        <v>185985.3</v>
      </c>
    </row>
    <row r="14" spans="1:12" x14ac:dyDescent="0.25">
      <c r="A14">
        <v>2016</v>
      </c>
      <c r="B14" t="s">
        <v>17</v>
      </c>
      <c r="C14" t="s">
        <v>18</v>
      </c>
      <c r="D14">
        <v>27</v>
      </c>
      <c r="E14">
        <v>77056.7</v>
      </c>
      <c r="F14">
        <v>189636.8</v>
      </c>
      <c r="G14">
        <v>77056.7</v>
      </c>
      <c r="H14">
        <v>268127.3</v>
      </c>
    </row>
    <row r="15" spans="1:12" x14ac:dyDescent="0.25">
      <c r="A15">
        <v>2016</v>
      </c>
      <c r="B15" t="s">
        <v>17</v>
      </c>
      <c r="C15" t="s">
        <v>18</v>
      </c>
      <c r="D15">
        <v>27</v>
      </c>
      <c r="E15">
        <v>136271.29999999999</v>
      </c>
      <c r="F15">
        <v>237374.3</v>
      </c>
      <c r="G15">
        <v>136271.29999999999</v>
      </c>
      <c r="H15">
        <v>102114.7</v>
      </c>
    </row>
    <row r="16" spans="1:12" x14ac:dyDescent="0.25">
      <c r="A16">
        <v>2016</v>
      </c>
      <c r="B16" t="s">
        <v>17</v>
      </c>
      <c r="C16" t="s">
        <v>18</v>
      </c>
      <c r="D16">
        <v>28</v>
      </c>
      <c r="E16">
        <v>223981</v>
      </c>
      <c r="F16">
        <v>118851.3</v>
      </c>
      <c r="G16">
        <v>223981</v>
      </c>
      <c r="H16">
        <v>61137.5</v>
      </c>
    </row>
    <row r="17" spans="1:8" x14ac:dyDescent="0.25">
      <c r="A17">
        <v>2016</v>
      </c>
      <c r="B17" t="s">
        <v>17</v>
      </c>
      <c r="C17" t="s">
        <v>18</v>
      </c>
      <c r="D17">
        <v>28</v>
      </c>
      <c r="E17">
        <v>76071.8</v>
      </c>
      <c r="F17">
        <v>221180.4</v>
      </c>
      <c r="G17">
        <v>76071.8</v>
      </c>
      <c r="H17">
        <v>165717.79999999999</v>
      </c>
    </row>
    <row r="18" spans="1:8" x14ac:dyDescent="0.25">
      <c r="A18">
        <v>2016</v>
      </c>
      <c r="B18" t="s">
        <v>17</v>
      </c>
      <c r="C18" t="s">
        <v>18</v>
      </c>
      <c r="D18">
        <v>28</v>
      </c>
      <c r="E18">
        <v>294491.8</v>
      </c>
      <c r="F18">
        <v>190105.8</v>
      </c>
      <c r="G18">
        <v>294491.8</v>
      </c>
      <c r="H18">
        <v>90697.9</v>
      </c>
    </row>
    <row r="19" spans="1:8" x14ac:dyDescent="0.25">
      <c r="A19">
        <v>2016</v>
      </c>
      <c r="B19" t="s">
        <v>17</v>
      </c>
      <c r="C19" t="s">
        <v>18</v>
      </c>
      <c r="D19">
        <v>28</v>
      </c>
      <c r="E19">
        <v>74979.7</v>
      </c>
      <c r="F19">
        <v>252971.9</v>
      </c>
      <c r="G19">
        <v>74979.7</v>
      </c>
      <c r="H19">
        <v>146696.5</v>
      </c>
    </row>
    <row r="20" spans="1:8" x14ac:dyDescent="0.25">
      <c r="A20">
        <v>2016</v>
      </c>
      <c r="B20" t="s">
        <v>17</v>
      </c>
      <c r="C20" t="s">
        <v>18</v>
      </c>
      <c r="D20">
        <v>28</v>
      </c>
      <c r="E20">
        <v>164344.29999999999</v>
      </c>
      <c r="F20">
        <v>117223.2</v>
      </c>
      <c r="G20">
        <v>164344.29999999999</v>
      </c>
      <c r="H20">
        <v>68514.2</v>
      </c>
    </row>
    <row r="21" spans="1:8" x14ac:dyDescent="0.25">
      <c r="A21">
        <v>2016</v>
      </c>
      <c r="B21" t="s">
        <v>17</v>
      </c>
      <c r="C21" t="s">
        <v>18</v>
      </c>
      <c r="D21">
        <v>28</v>
      </c>
      <c r="E21">
        <v>218326.2</v>
      </c>
      <c r="F21">
        <v>143011.5</v>
      </c>
      <c r="G21">
        <v>218326.2</v>
      </c>
      <c r="H21">
        <v>131380.29999999999</v>
      </c>
    </row>
    <row r="22" spans="1:8" x14ac:dyDescent="0.25">
      <c r="A22">
        <v>2016</v>
      </c>
      <c r="B22" t="s">
        <v>17</v>
      </c>
      <c r="C22" t="s">
        <v>18</v>
      </c>
      <c r="D22">
        <v>28</v>
      </c>
      <c r="E22">
        <v>207063.5</v>
      </c>
      <c r="F22">
        <v>132847.6</v>
      </c>
      <c r="G22">
        <v>207063.5</v>
      </c>
      <c r="H22">
        <v>143306.29999999999</v>
      </c>
    </row>
    <row r="23" spans="1:8" x14ac:dyDescent="0.25">
      <c r="A23">
        <v>2016</v>
      </c>
      <c r="B23" t="s">
        <v>17</v>
      </c>
      <c r="C23" t="s">
        <v>18</v>
      </c>
      <c r="D23">
        <v>29</v>
      </c>
      <c r="E23">
        <v>198675.1</v>
      </c>
      <c r="F23">
        <v>99816.6</v>
      </c>
      <c r="G23">
        <v>198675.1</v>
      </c>
      <c r="H23">
        <v>263269.8</v>
      </c>
    </row>
    <row r="24" spans="1:8" x14ac:dyDescent="0.25">
      <c r="A24">
        <v>2016</v>
      </c>
      <c r="B24" t="s">
        <v>17</v>
      </c>
      <c r="C24" t="s">
        <v>18</v>
      </c>
      <c r="D24">
        <v>29</v>
      </c>
      <c r="E24">
        <v>142180.70000000001</v>
      </c>
      <c r="F24">
        <v>86222.3</v>
      </c>
      <c r="G24">
        <v>142180.70000000001</v>
      </c>
      <c r="H24">
        <v>249293.6</v>
      </c>
    </row>
    <row r="25" spans="1:8" x14ac:dyDescent="0.25">
      <c r="A25">
        <v>2016</v>
      </c>
      <c r="B25" t="s">
        <v>17</v>
      </c>
      <c r="C25" t="s">
        <v>18</v>
      </c>
      <c r="D25">
        <v>29</v>
      </c>
      <c r="E25">
        <v>222011.2</v>
      </c>
      <c r="F25">
        <v>246010.6</v>
      </c>
      <c r="G25">
        <v>222011.2</v>
      </c>
      <c r="H25">
        <v>89672.8</v>
      </c>
    </row>
    <row r="26" spans="1:8" x14ac:dyDescent="0.25">
      <c r="A26">
        <v>2016</v>
      </c>
      <c r="B26" t="s">
        <v>17</v>
      </c>
      <c r="C26" t="s">
        <v>18</v>
      </c>
      <c r="D26">
        <v>29</v>
      </c>
      <c r="E26">
        <v>132941.4</v>
      </c>
      <c r="F26">
        <v>111126.2</v>
      </c>
      <c r="G26">
        <v>132941.4</v>
      </c>
      <c r="H26">
        <v>105933.7</v>
      </c>
    </row>
    <row r="27" spans="1:8" x14ac:dyDescent="0.25">
      <c r="A27">
        <v>2016</v>
      </c>
      <c r="B27" t="s">
        <v>17</v>
      </c>
      <c r="C27" t="s">
        <v>18</v>
      </c>
      <c r="D27">
        <v>29</v>
      </c>
      <c r="E27">
        <v>149738.29999999999</v>
      </c>
      <c r="F27">
        <v>127809.2</v>
      </c>
      <c r="G27">
        <v>149738.29999999999</v>
      </c>
      <c r="H27">
        <v>48085.8999999999</v>
      </c>
    </row>
    <row r="28" spans="1:8" x14ac:dyDescent="0.25">
      <c r="A28">
        <v>2016</v>
      </c>
      <c r="B28" t="s">
        <v>17</v>
      </c>
      <c r="C28" t="s">
        <v>18</v>
      </c>
      <c r="D28">
        <v>29</v>
      </c>
      <c r="E28">
        <v>132847.6</v>
      </c>
      <c r="F28">
        <v>110878.3</v>
      </c>
      <c r="G28">
        <v>132847.6</v>
      </c>
      <c r="H28">
        <v>248764.3</v>
      </c>
    </row>
    <row r="29" spans="1:8" x14ac:dyDescent="0.25">
      <c r="A29">
        <v>2016</v>
      </c>
      <c r="B29" t="s">
        <v>17</v>
      </c>
      <c r="C29" t="s">
        <v>18</v>
      </c>
      <c r="D29">
        <v>29</v>
      </c>
      <c r="E29">
        <v>222708</v>
      </c>
      <c r="F29">
        <v>237695.9</v>
      </c>
      <c r="G29">
        <v>222708</v>
      </c>
      <c r="H29">
        <v>201006.7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D16" sqref="D16"/>
    </sheetView>
  </sheetViews>
  <sheetFormatPr defaultRowHeight="15" x14ac:dyDescent="0.25"/>
  <cols>
    <col min="1" max="1" width="13.140625" bestFit="1" customWidth="1"/>
    <col min="2" max="2" width="17.28515625" bestFit="1" customWidth="1"/>
  </cols>
  <sheetData>
    <row r="3" spans="1:2" x14ac:dyDescent="0.25">
      <c r="A3" s="1" t="s">
        <v>25</v>
      </c>
      <c r="B3" t="s">
        <v>27</v>
      </c>
    </row>
    <row r="4" spans="1:2" x14ac:dyDescent="0.25">
      <c r="A4" s="2">
        <v>30</v>
      </c>
      <c r="B4" s="3">
        <v>1314385.8999999999</v>
      </c>
    </row>
    <row r="5" spans="1:2" x14ac:dyDescent="0.25">
      <c r="A5" s="2" t="s">
        <v>26</v>
      </c>
      <c r="B5" s="3">
        <v>1314385.8999999999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H32" sqref="H32"/>
    </sheetView>
  </sheetViews>
  <sheetFormatPr defaultRowHeight="15" x14ac:dyDescent="0.25"/>
  <cols>
    <col min="6" max="6" width="14.28515625" style="6" bestFit="1" customWidth="1"/>
    <col min="7" max="7" width="39.28515625" style="6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6" t="s">
        <v>5</v>
      </c>
      <c r="G1" s="6" t="s">
        <v>6</v>
      </c>
      <c r="H1" t="s">
        <v>7</v>
      </c>
      <c r="I1" t="s">
        <v>8</v>
      </c>
    </row>
    <row r="2" spans="1:9" x14ac:dyDescent="0.25">
      <c r="A2">
        <v>2016</v>
      </c>
      <c r="B2" t="s">
        <v>17</v>
      </c>
      <c r="C2" t="s">
        <v>18</v>
      </c>
      <c r="D2">
        <v>17</v>
      </c>
      <c r="E2">
        <v>30</v>
      </c>
      <c r="F2" s="6">
        <v>128894.6</v>
      </c>
      <c r="G2" s="6">
        <v>92620.800000000003</v>
      </c>
      <c r="H2">
        <v>128894.6</v>
      </c>
      <c r="I2">
        <v>258921.5</v>
      </c>
    </row>
    <row r="3" spans="1:9" x14ac:dyDescent="0.25">
      <c r="A3">
        <v>2016</v>
      </c>
      <c r="B3" t="s">
        <v>17</v>
      </c>
      <c r="C3" t="s">
        <v>18</v>
      </c>
      <c r="D3">
        <v>18</v>
      </c>
      <c r="E3">
        <v>30</v>
      </c>
      <c r="F3" s="6">
        <v>211452</v>
      </c>
      <c r="G3" s="6">
        <v>189710.5</v>
      </c>
      <c r="H3">
        <v>211452</v>
      </c>
      <c r="I3">
        <v>261005.2</v>
      </c>
    </row>
    <row r="4" spans="1:9" x14ac:dyDescent="0.25">
      <c r="A4">
        <v>2016</v>
      </c>
      <c r="B4" t="s">
        <v>17</v>
      </c>
      <c r="C4" t="s">
        <v>18</v>
      </c>
      <c r="D4">
        <v>19</v>
      </c>
      <c r="E4">
        <v>30</v>
      </c>
      <c r="F4" s="6">
        <v>240784.6</v>
      </c>
      <c r="G4" s="6">
        <v>135654.9</v>
      </c>
      <c r="H4">
        <v>240784.6</v>
      </c>
      <c r="I4">
        <v>169992.4</v>
      </c>
    </row>
    <row r="5" spans="1:9" x14ac:dyDescent="0.25">
      <c r="A5">
        <v>2016</v>
      </c>
      <c r="B5" t="s">
        <v>17</v>
      </c>
      <c r="C5" t="s">
        <v>18</v>
      </c>
      <c r="D5">
        <v>20</v>
      </c>
      <c r="E5">
        <v>30</v>
      </c>
      <c r="F5" s="6">
        <v>224771.6</v>
      </c>
      <c r="G5" s="6">
        <v>121350.39999999999</v>
      </c>
      <c r="H5">
        <v>224771.6</v>
      </c>
      <c r="I5">
        <v>128432.3</v>
      </c>
    </row>
    <row r="6" spans="1:9" x14ac:dyDescent="0.25">
      <c r="A6">
        <v>2016</v>
      </c>
      <c r="B6" t="s">
        <v>17</v>
      </c>
      <c r="C6" t="s">
        <v>18</v>
      </c>
      <c r="D6">
        <v>21</v>
      </c>
      <c r="E6">
        <v>30</v>
      </c>
      <c r="F6" s="6">
        <v>176578.5</v>
      </c>
      <c r="G6" s="6">
        <v>155815.20000000001</v>
      </c>
      <c r="H6">
        <v>176578.5</v>
      </c>
      <c r="I6">
        <v>116117.69999999899</v>
      </c>
    </row>
    <row r="7" spans="1:9" x14ac:dyDescent="0.25">
      <c r="A7">
        <v>2016</v>
      </c>
      <c r="B7" t="s">
        <v>17</v>
      </c>
      <c r="C7" t="s">
        <v>18</v>
      </c>
      <c r="D7">
        <v>22</v>
      </c>
      <c r="E7">
        <v>30</v>
      </c>
      <c r="F7" s="6">
        <v>184625.2</v>
      </c>
      <c r="G7" s="6">
        <v>148170.5</v>
      </c>
      <c r="H7">
        <v>184625.2</v>
      </c>
      <c r="I7">
        <v>175218.4</v>
      </c>
    </row>
    <row r="8" spans="1:9" x14ac:dyDescent="0.25">
      <c r="A8">
        <v>2016</v>
      </c>
      <c r="B8" t="s">
        <v>17</v>
      </c>
      <c r="C8" t="s">
        <v>18</v>
      </c>
      <c r="D8">
        <v>23</v>
      </c>
      <c r="E8">
        <v>30</v>
      </c>
      <c r="F8" s="6">
        <v>147279.4</v>
      </c>
      <c r="G8" s="6">
        <v>183727.4</v>
      </c>
      <c r="H8">
        <v>147279.4</v>
      </c>
      <c r="I8">
        <v>192692</v>
      </c>
    </row>
    <row r="10" spans="1:9" x14ac:dyDescent="0.25">
      <c r="F10" s="9">
        <f>SUM(F2:F8)</f>
        <v>1314385.8999999999</v>
      </c>
      <c r="G10" s="9">
        <f>SUM(G2:G8)</f>
        <v>1027049.7000000001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opLeftCell="A154" workbookViewId="0">
      <selection activeCell="F179" sqref="F179:F185"/>
    </sheetView>
  </sheetViews>
  <sheetFormatPr defaultRowHeight="15" x14ac:dyDescent="0.25"/>
  <cols>
    <col min="6" max="6" width="10.42578125" bestFit="1" customWidth="1"/>
    <col min="7" max="7" width="39.140625" bestFit="1" customWidth="1"/>
    <col min="8" max="8" width="22.5703125" bestFit="1" customWidth="1"/>
    <col min="9" max="9" width="24.28515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2016</v>
      </c>
      <c r="B2" t="s">
        <v>9</v>
      </c>
      <c r="C2" t="s">
        <v>10</v>
      </c>
      <c r="D2">
        <v>1</v>
      </c>
      <c r="E2">
        <v>1</v>
      </c>
      <c r="F2">
        <v>283369.8</v>
      </c>
      <c r="G2">
        <v>249353.899999999</v>
      </c>
      <c r="H2">
        <v>283369.8</v>
      </c>
      <c r="I2">
        <v>124057.2</v>
      </c>
    </row>
    <row r="3" spans="1:9" x14ac:dyDescent="0.25">
      <c r="A3">
        <v>2016</v>
      </c>
      <c r="B3" t="s">
        <v>9</v>
      </c>
      <c r="C3" t="s">
        <v>10</v>
      </c>
      <c r="D3">
        <v>2</v>
      </c>
      <c r="E3">
        <v>1</v>
      </c>
      <c r="F3">
        <v>71958</v>
      </c>
      <c r="G3">
        <v>82825.399999999994</v>
      </c>
      <c r="H3">
        <v>71958</v>
      </c>
      <c r="I3">
        <v>244878.3</v>
      </c>
    </row>
    <row r="4" spans="1:9" x14ac:dyDescent="0.25">
      <c r="A4">
        <v>2016</v>
      </c>
      <c r="B4" t="s">
        <v>9</v>
      </c>
      <c r="C4" t="s">
        <v>10</v>
      </c>
      <c r="D4">
        <v>3</v>
      </c>
      <c r="E4">
        <v>2</v>
      </c>
      <c r="F4">
        <v>143031.6</v>
      </c>
      <c r="G4">
        <v>117846.3</v>
      </c>
      <c r="H4">
        <v>143031.6</v>
      </c>
      <c r="I4">
        <v>153369.70000000001</v>
      </c>
    </row>
    <row r="5" spans="1:9" x14ac:dyDescent="0.25">
      <c r="A5">
        <v>2016</v>
      </c>
      <c r="B5" t="s">
        <v>9</v>
      </c>
      <c r="C5" t="s">
        <v>10</v>
      </c>
      <c r="D5">
        <v>4</v>
      </c>
      <c r="E5">
        <v>2</v>
      </c>
      <c r="F5">
        <v>207840.7</v>
      </c>
      <c r="G5">
        <v>173590.3</v>
      </c>
      <c r="H5">
        <v>207840.7</v>
      </c>
      <c r="I5">
        <v>43188.2</v>
      </c>
    </row>
    <row r="6" spans="1:9" x14ac:dyDescent="0.25">
      <c r="A6">
        <v>2016</v>
      </c>
      <c r="B6" t="s">
        <v>9</v>
      </c>
      <c r="C6" t="s">
        <v>10</v>
      </c>
      <c r="D6">
        <v>5</v>
      </c>
      <c r="E6">
        <v>2</v>
      </c>
      <c r="F6">
        <v>149597.6</v>
      </c>
      <c r="G6">
        <v>157878.79999999999</v>
      </c>
      <c r="H6">
        <v>149597.6</v>
      </c>
      <c r="I6">
        <v>188665.3</v>
      </c>
    </row>
    <row r="7" spans="1:9" x14ac:dyDescent="0.25">
      <c r="A7">
        <v>2016</v>
      </c>
      <c r="B7" t="s">
        <v>9</v>
      </c>
      <c r="C7" t="s">
        <v>10</v>
      </c>
      <c r="D7">
        <v>6</v>
      </c>
      <c r="E7">
        <v>2</v>
      </c>
      <c r="F7">
        <v>358590.7</v>
      </c>
      <c r="G7">
        <v>167935.49999999901</v>
      </c>
      <c r="H7">
        <v>358590.69999999902</v>
      </c>
      <c r="I7">
        <v>147580.9</v>
      </c>
    </row>
    <row r="8" spans="1:9" x14ac:dyDescent="0.25">
      <c r="A8">
        <v>2016</v>
      </c>
      <c r="B8" t="s">
        <v>9</v>
      </c>
      <c r="C8" t="s">
        <v>10</v>
      </c>
      <c r="D8">
        <v>7</v>
      </c>
      <c r="E8">
        <v>2</v>
      </c>
      <c r="F8">
        <v>168632.3</v>
      </c>
      <c r="G8">
        <v>187311.9</v>
      </c>
      <c r="H8">
        <v>168632.3</v>
      </c>
      <c r="I8">
        <v>95454.9</v>
      </c>
    </row>
    <row r="9" spans="1:9" x14ac:dyDescent="0.25">
      <c r="A9">
        <v>2016</v>
      </c>
      <c r="B9" t="s">
        <v>9</v>
      </c>
      <c r="C9" t="s">
        <v>10</v>
      </c>
      <c r="D9">
        <v>8</v>
      </c>
      <c r="E9">
        <v>2</v>
      </c>
      <c r="F9">
        <v>195794.1</v>
      </c>
      <c r="G9">
        <v>187693.8</v>
      </c>
      <c r="H9">
        <v>195794.1</v>
      </c>
      <c r="I9">
        <v>259135.9</v>
      </c>
    </row>
    <row r="10" spans="1:9" x14ac:dyDescent="0.25">
      <c r="A10">
        <v>2016</v>
      </c>
      <c r="B10" t="s">
        <v>9</v>
      </c>
      <c r="C10" t="s">
        <v>10</v>
      </c>
      <c r="D10">
        <v>9</v>
      </c>
      <c r="E10">
        <v>2</v>
      </c>
      <c r="F10">
        <v>240275.4</v>
      </c>
      <c r="G10">
        <v>53553.1</v>
      </c>
      <c r="H10">
        <v>240275.4</v>
      </c>
      <c r="I10">
        <v>85404.9</v>
      </c>
    </row>
    <row r="11" spans="1:9" x14ac:dyDescent="0.25">
      <c r="A11">
        <v>2016</v>
      </c>
      <c r="B11" t="s">
        <v>9</v>
      </c>
      <c r="C11" t="s">
        <v>10</v>
      </c>
      <c r="D11">
        <v>10</v>
      </c>
      <c r="E11">
        <v>3</v>
      </c>
      <c r="F11">
        <v>249950.2</v>
      </c>
      <c r="G11">
        <v>143735.1</v>
      </c>
      <c r="H11">
        <v>249950.2</v>
      </c>
      <c r="I11">
        <v>62236.3</v>
      </c>
    </row>
    <row r="12" spans="1:9" x14ac:dyDescent="0.25">
      <c r="A12">
        <v>2016</v>
      </c>
      <c r="B12" t="s">
        <v>9</v>
      </c>
      <c r="C12" t="s">
        <v>10</v>
      </c>
      <c r="D12">
        <v>11</v>
      </c>
      <c r="E12">
        <v>3</v>
      </c>
      <c r="F12">
        <v>262117.4</v>
      </c>
      <c r="G12">
        <v>82952.7</v>
      </c>
      <c r="H12">
        <v>262117.4</v>
      </c>
      <c r="I12">
        <v>45881.599999999999</v>
      </c>
    </row>
    <row r="13" spans="1:9" x14ac:dyDescent="0.25">
      <c r="A13">
        <v>2016</v>
      </c>
      <c r="B13" t="s">
        <v>9</v>
      </c>
      <c r="C13" t="s">
        <v>10</v>
      </c>
      <c r="D13">
        <v>12</v>
      </c>
      <c r="E13">
        <v>3</v>
      </c>
      <c r="F13">
        <v>260040.4</v>
      </c>
      <c r="G13">
        <v>160163.5</v>
      </c>
      <c r="H13">
        <v>260040.4</v>
      </c>
      <c r="I13">
        <v>289185.40000000002</v>
      </c>
    </row>
    <row r="14" spans="1:9" x14ac:dyDescent="0.25">
      <c r="A14">
        <v>2016</v>
      </c>
      <c r="B14" t="s">
        <v>9</v>
      </c>
      <c r="C14" t="s">
        <v>10</v>
      </c>
      <c r="D14">
        <v>13</v>
      </c>
      <c r="E14">
        <v>3</v>
      </c>
      <c r="F14">
        <v>258680.3</v>
      </c>
      <c r="G14">
        <v>154374.69999999899</v>
      </c>
      <c r="H14">
        <v>258680.3</v>
      </c>
      <c r="I14">
        <v>132606.39999999999</v>
      </c>
    </row>
    <row r="15" spans="1:9" x14ac:dyDescent="0.25">
      <c r="A15">
        <v>2016</v>
      </c>
      <c r="B15" t="s">
        <v>9</v>
      </c>
      <c r="C15" t="s">
        <v>10</v>
      </c>
      <c r="D15">
        <v>14</v>
      </c>
      <c r="E15">
        <v>3</v>
      </c>
      <c r="F15">
        <v>106871.7</v>
      </c>
      <c r="G15">
        <v>155285.9</v>
      </c>
      <c r="H15">
        <v>106871.7</v>
      </c>
      <c r="I15">
        <v>259812.6</v>
      </c>
    </row>
    <row r="16" spans="1:9" x14ac:dyDescent="0.25">
      <c r="A16">
        <v>2016</v>
      </c>
      <c r="B16" t="s">
        <v>9</v>
      </c>
      <c r="C16" t="s">
        <v>10</v>
      </c>
      <c r="D16">
        <v>15</v>
      </c>
      <c r="E16">
        <v>3</v>
      </c>
      <c r="F16">
        <v>231927.2</v>
      </c>
      <c r="G16">
        <v>118971.9</v>
      </c>
      <c r="H16">
        <v>231927.2</v>
      </c>
      <c r="I16">
        <v>297011</v>
      </c>
    </row>
    <row r="17" spans="1:9" x14ac:dyDescent="0.25">
      <c r="A17">
        <v>2016</v>
      </c>
      <c r="B17" t="s">
        <v>9</v>
      </c>
      <c r="C17" t="s">
        <v>10</v>
      </c>
      <c r="D17">
        <v>16</v>
      </c>
      <c r="E17">
        <v>3</v>
      </c>
      <c r="F17">
        <v>201690.1</v>
      </c>
      <c r="G17">
        <v>198232.9</v>
      </c>
      <c r="H17">
        <v>201690.1</v>
      </c>
      <c r="I17">
        <v>233984.1</v>
      </c>
    </row>
    <row r="18" spans="1:9" x14ac:dyDescent="0.25">
      <c r="A18">
        <v>2016</v>
      </c>
      <c r="B18" t="s">
        <v>9</v>
      </c>
      <c r="C18" t="s">
        <v>10</v>
      </c>
      <c r="D18">
        <v>17</v>
      </c>
      <c r="E18">
        <v>4</v>
      </c>
      <c r="F18">
        <v>227183.6</v>
      </c>
      <c r="G18">
        <v>157959.19999999899</v>
      </c>
      <c r="H18">
        <v>227183.6</v>
      </c>
      <c r="I18">
        <v>202480.7</v>
      </c>
    </row>
    <row r="19" spans="1:9" x14ac:dyDescent="0.25">
      <c r="A19">
        <v>2016</v>
      </c>
      <c r="B19" t="s">
        <v>9</v>
      </c>
      <c r="C19" t="s">
        <v>10</v>
      </c>
      <c r="D19">
        <v>18</v>
      </c>
      <c r="E19">
        <v>4</v>
      </c>
      <c r="F19">
        <v>146120.29999999999</v>
      </c>
      <c r="G19">
        <v>183593.4</v>
      </c>
      <c r="H19">
        <v>146120.29999999999</v>
      </c>
      <c r="I19">
        <v>213529</v>
      </c>
    </row>
    <row r="20" spans="1:9" x14ac:dyDescent="0.25">
      <c r="A20">
        <v>2016</v>
      </c>
      <c r="B20" t="s">
        <v>9</v>
      </c>
      <c r="C20" t="s">
        <v>10</v>
      </c>
      <c r="D20">
        <v>19</v>
      </c>
      <c r="E20">
        <v>4</v>
      </c>
      <c r="F20">
        <v>41057.599999999999</v>
      </c>
      <c r="G20">
        <v>132800.70000000001</v>
      </c>
      <c r="H20">
        <v>41057.599999999999</v>
      </c>
      <c r="I20">
        <v>158903.9</v>
      </c>
    </row>
    <row r="21" spans="1:9" x14ac:dyDescent="0.25">
      <c r="A21">
        <v>2016</v>
      </c>
      <c r="B21" t="s">
        <v>9</v>
      </c>
      <c r="C21" t="s">
        <v>10</v>
      </c>
      <c r="D21">
        <v>20</v>
      </c>
      <c r="E21">
        <v>4</v>
      </c>
      <c r="F21">
        <v>181509.7</v>
      </c>
      <c r="G21">
        <v>171667.4</v>
      </c>
      <c r="H21">
        <v>181509.7</v>
      </c>
      <c r="I21">
        <v>276984.69999999902</v>
      </c>
    </row>
    <row r="22" spans="1:9" x14ac:dyDescent="0.25">
      <c r="A22">
        <v>2016</v>
      </c>
      <c r="B22" t="s">
        <v>9</v>
      </c>
      <c r="C22" t="s">
        <v>10</v>
      </c>
      <c r="D22">
        <v>21</v>
      </c>
      <c r="E22">
        <v>4</v>
      </c>
      <c r="F22">
        <v>72346.600000000006</v>
      </c>
      <c r="G22">
        <v>155547.20000000001</v>
      </c>
      <c r="H22">
        <v>72346.600000000006</v>
      </c>
      <c r="I22">
        <v>221555.6</v>
      </c>
    </row>
    <row r="23" spans="1:9" x14ac:dyDescent="0.25">
      <c r="A23">
        <v>2016</v>
      </c>
      <c r="B23" t="s">
        <v>9</v>
      </c>
      <c r="C23" t="s">
        <v>10</v>
      </c>
      <c r="D23">
        <v>22</v>
      </c>
      <c r="E23">
        <v>4</v>
      </c>
      <c r="F23">
        <v>174963.8</v>
      </c>
      <c r="G23">
        <v>228744.69999999899</v>
      </c>
      <c r="H23">
        <v>174963.8</v>
      </c>
      <c r="I23">
        <v>31175.1</v>
      </c>
    </row>
    <row r="24" spans="1:9" x14ac:dyDescent="0.25">
      <c r="A24">
        <v>2016</v>
      </c>
      <c r="B24" t="s">
        <v>9</v>
      </c>
      <c r="C24" t="s">
        <v>10</v>
      </c>
      <c r="D24">
        <v>23</v>
      </c>
      <c r="E24">
        <v>4</v>
      </c>
      <c r="F24">
        <v>158930.70000000001</v>
      </c>
      <c r="G24">
        <v>97893.7</v>
      </c>
      <c r="H24">
        <v>158930.70000000001</v>
      </c>
      <c r="I24">
        <v>171298.9</v>
      </c>
    </row>
    <row r="25" spans="1:9" x14ac:dyDescent="0.25">
      <c r="A25">
        <v>2016</v>
      </c>
      <c r="B25" t="s">
        <v>9</v>
      </c>
      <c r="C25" t="s">
        <v>10</v>
      </c>
      <c r="D25">
        <v>24</v>
      </c>
      <c r="E25">
        <v>5</v>
      </c>
      <c r="F25">
        <v>172458</v>
      </c>
      <c r="G25">
        <v>224945.8</v>
      </c>
      <c r="H25">
        <v>172458</v>
      </c>
      <c r="I25">
        <v>193911.4</v>
      </c>
    </row>
    <row r="26" spans="1:9" x14ac:dyDescent="0.25">
      <c r="A26">
        <v>2016</v>
      </c>
      <c r="B26" t="s">
        <v>9</v>
      </c>
      <c r="C26" t="s">
        <v>10</v>
      </c>
      <c r="D26">
        <v>25</v>
      </c>
      <c r="E26">
        <v>5</v>
      </c>
      <c r="F26">
        <v>179915.1</v>
      </c>
      <c r="G26">
        <v>101639</v>
      </c>
      <c r="H26">
        <v>179915.1</v>
      </c>
      <c r="I26">
        <v>178715.8</v>
      </c>
    </row>
    <row r="27" spans="1:9" x14ac:dyDescent="0.25">
      <c r="A27">
        <v>2016</v>
      </c>
      <c r="B27" t="s">
        <v>9</v>
      </c>
      <c r="C27" t="s">
        <v>10</v>
      </c>
      <c r="D27">
        <v>26</v>
      </c>
      <c r="E27">
        <v>5</v>
      </c>
      <c r="F27">
        <v>89820.2</v>
      </c>
      <c r="G27">
        <v>32213.599999999999</v>
      </c>
      <c r="H27">
        <v>89820.2</v>
      </c>
      <c r="I27">
        <v>146629.5</v>
      </c>
    </row>
    <row r="28" spans="1:9" x14ac:dyDescent="0.25">
      <c r="A28">
        <v>2016</v>
      </c>
      <c r="B28" t="s">
        <v>9</v>
      </c>
      <c r="C28" t="s">
        <v>10</v>
      </c>
      <c r="D28">
        <v>27</v>
      </c>
      <c r="E28">
        <v>5</v>
      </c>
      <c r="F28">
        <v>192893</v>
      </c>
      <c r="G28">
        <v>201723.6</v>
      </c>
      <c r="H28">
        <v>192893</v>
      </c>
      <c r="I28">
        <v>232704.4</v>
      </c>
    </row>
    <row r="29" spans="1:9" x14ac:dyDescent="0.25">
      <c r="A29">
        <v>2016</v>
      </c>
      <c r="B29" t="s">
        <v>9</v>
      </c>
      <c r="C29" t="s">
        <v>10</v>
      </c>
      <c r="D29">
        <v>28</v>
      </c>
      <c r="E29">
        <v>5</v>
      </c>
      <c r="F29">
        <v>109444.5</v>
      </c>
      <c r="G29">
        <v>152713.1</v>
      </c>
      <c r="H29">
        <v>109444.5</v>
      </c>
      <c r="I29">
        <v>257769.1</v>
      </c>
    </row>
    <row r="30" spans="1:9" x14ac:dyDescent="0.25">
      <c r="A30">
        <v>2016</v>
      </c>
      <c r="B30" t="s">
        <v>9</v>
      </c>
      <c r="C30" t="s">
        <v>10</v>
      </c>
      <c r="D30">
        <v>29</v>
      </c>
      <c r="E30">
        <v>5</v>
      </c>
      <c r="F30">
        <v>174863.3</v>
      </c>
      <c r="G30">
        <v>185241.60000000001</v>
      </c>
      <c r="H30">
        <v>174863.3</v>
      </c>
      <c r="I30">
        <v>157362.899999999</v>
      </c>
    </row>
    <row r="31" spans="1:9" x14ac:dyDescent="0.25">
      <c r="A31">
        <v>2016</v>
      </c>
      <c r="B31" t="s">
        <v>9</v>
      </c>
      <c r="C31" t="s">
        <v>10</v>
      </c>
      <c r="D31">
        <v>30</v>
      </c>
      <c r="E31">
        <v>5</v>
      </c>
      <c r="F31">
        <v>254311.9</v>
      </c>
      <c r="G31">
        <v>198393.7</v>
      </c>
      <c r="H31">
        <v>254311.9</v>
      </c>
      <c r="I31">
        <v>228550.39999999999</v>
      </c>
    </row>
    <row r="32" spans="1:9" x14ac:dyDescent="0.25">
      <c r="A32">
        <v>2016</v>
      </c>
      <c r="B32" t="s">
        <v>9</v>
      </c>
      <c r="C32" t="s">
        <v>10</v>
      </c>
      <c r="D32">
        <v>31</v>
      </c>
      <c r="E32">
        <v>6</v>
      </c>
      <c r="F32">
        <v>203881</v>
      </c>
      <c r="G32">
        <v>215994.6</v>
      </c>
      <c r="H32">
        <v>203881</v>
      </c>
      <c r="I32">
        <v>228550.39999999999</v>
      </c>
    </row>
    <row r="33" spans="1:9" x14ac:dyDescent="0.25">
      <c r="A33">
        <v>2016</v>
      </c>
      <c r="B33" t="s">
        <v>9</v>
      </c>
      <c r="C33" t="s">
        <v>11</v>
      </c>
      <c r="D33">
        <v>1</v>
      </c>
      <c r="E33">
        <v>6</v>
      </c>
      <c r="F33">
        <v>97907.1</v>
      </c>
      <c r="G33">
        <v>283369.8</v>
      </c>
      <c r="H33">
        <v>97907.099999999904</v>
      </c>
      <c r="I33">
        <v>249353.899999999</v>
      </c>
    </row>
    <row r="34" spans="1:9" x14ac:dyDescent="0.25">
      <c r="A34">
        <v>2016</v>
      </c>
      <c r="B34" t="s">
        <v>9</v>
      </c>
      <c r="C34" t="s">
        <v>11</v>
      </c>
      <c r="D34">
        <v>2</v>
      </c>
      <c r="E34">
        <v>6</v>
      </c>
      <c r="F34">
        <v>84929.2</v>
      </c>
      <c r="G34">
        <v>71958</v>
      </c>
      <c r="H34">
        <v>84929.2</v>
      </c>
      <c r="I34">
        <v>82825.399999999994</v>
      </c>
    </row>
    <row r="35" spans="1:9" x14ac:dyDescent="0.25">
      <c r="A35">
        <v>2016</v>
      </c>
      <c r="B35" t="s">
        <v>9</v>
      </c>
      <c r="C35" t="s">
        <v>11</v>
      </c>
      <c r="D35">
        <v>3</v>
      </c>
      <c r="E35">
        <v>6</v>
      </c>
      <c r="F35">
        <v>176746</v>
      </c>
      <c r="G35">
        <v>143031.6</v>
      </c>
      <c r="H35">
        <v>176746</v>
      </c>
      <c r="I35">
        <v>117846.3</v>
      </c>
    </row>
    <row r="36" spans="1:9" x14ac:dyDescent="0.25">
      <c r="A36">
        <v>2016</v>
      </c>
      <c r="B36" t="s">
        <v>9</v>
      </c>
      <c r="C36" t="s">
        <v>11</v>
      </c>
      <c r="D36">
        <v>4</v>
      </c>
      <c r="E36">
        <v>6</v>
      </c>
      <c r="F36">
        <v>170287.2</v>
      </c>
      <c r="G36">
        <v>207840.7</v>
      </c>
      <c r="H36">
        <v>170287.2</v>
      </c>
      <c r="I36">
        <v>173590.3</v>
      </c>
    </row>
    <row r="37" spans="1:9" x14ac:dyDescent="0.25">
      <c r="A37">
        <v>2016</v>
      </c>
      <c r="B37" t="s">
        <v>9</v>
      </c>
      <c r="C37" t="s">
        <v>11</v>
      </c>
      <c r="D37">
        <v>5</v>
      </c>
      <c r="E37">
        <v>6</v>
      </c>
      <c r="F37">
        <v>83964.4</v>
      </c>
      <c r="G37">
        <v>149597.6</v>
      </c>
      <c r="H37">
        <v>83964.4</v>
      </c>
      <c r="I37">
        <v>157878.79999999999</v>
      </c>
    </row>
    <row r="38" spans="1:9" x14ac:dyDescent="0.25">
      <c r="A38">
        <v>2016</v>
      </c>
      <c r="B38" t="s">
        <v>9</v>
      </c>
      <c r="C38" t="s">
        <v>11</v>
      </c>
      <c r="D38">
        <v>6</v>
      </c>
      <c r="E38">
        <v>6</v>
      </c>
      <c r="F38">
        <v>92192</v>
      </c>
      <c r="G38">
        <v>358590.69999999902</v>
      </c>
      <c r="H38">
        <v>92192</v>
      </c>
      <c r="I38">
        <v>167935.49999999901</v>
      </c>
    </row>
    <row r="39" spans="1:9" x14ac:dyDescent="0.25">
      <c r="A39">
        <v>2016</v>
      </c>
      <c r="B39" t="s">
        <v>9</v>
      </c>
      <c r="C39" t="s">
        <v>11</v>
      </c>
      <c r="D39">
        <v>7</v>
      </c>
      <c r="E39">
        <v>7</v>
      </c>
      <c r="F39">
        <v>166019.29999999999</v>
      </c>
      <c r="G39">
        <v>168632.3</v>
      </c>
      <c r="H39">
        <v>166019.29999999999</v>
      </c>
      <c r="I39">
        <v>187311.9</v>
      </c>
    </row>
    <row r="40" spans="1:9" x14ac:dyDescent="0.25">
      <c r="A40">
        <v>2016</v>
      </c>
      <c r="B40" t="s">
        <v>9</v>
      </c>
      <c r="C40" t="s">
        <v>11</v>
      </c>
      <c r="D40">
        <v>8</v>
      </c>
      <c r="E40">
        <v>7</v>
      </c>
      <c r="F40">
        <v>70316.5</v>
      </c>
      <c r="G40">
        <v>195794.1</v>
      </c>
      <c r="H40">
        <v>70316.5</v>
      </c>
      <c r="I40">
        <v>187693.8</v>
      </c>
    </row>
    <row r="41" spans="1:9" x14ac:dyDescent="0.25">
      <c r="A41">
        <v>2016</v>
      </c>
      <c r="B41" t="s">
        <v>9</v>
      </c>
      <c r="C41" t="s">
        <v>11</v>
      </c>
      <c r="D41">
        <v>9</v>
      </c>
      <c r="E41">
        <v>7</v>
      </c>
      <c r="F41">
        <v>128887.9</v>
      </c>
      <c r="G41">
        <v>240275.4</v>
      </c>
      <c r="H41">
        <v>128887.9</v>
      </c>
      <c r="I41">
        <v>53553.1</v>
      </c>
    </row>
    <row r="42" spans="1:9" x14ac:dyDescent="0.25">
      <c r="A42">
        <v>2016</v>
      </c>
      <c r="B42" t="s">
        <v>9</v>
      </c>
      <c r="C42" t="s">
        <v>11</v>
      </c>
      <c r="D42">
        <v>10</v>
      </c>
      <c r="E42">
        <v>7</v>
      </c>
      <c r="F42">
        <v>91890.5</v>
      </c>
      <c r="G42">
        <v>249950.2</v>
      </c>
      <c r="H42">
        <v>91890.5</v>
      </c>
      <c r="I42">
        <v>143735.1</v>
      </c>
    </row>
    <row r="43" spans="1:9" x14ac:dyDescent="0.25">
      <c r="A43">
        <v>2016</v>
      </c>
      <c r="B43" t="s">
        <v>9</v>
      </c>
      <c r="C43" t="s">
        <v>11</v>
      </c>
      <c r="D43">
        <v>11</v>
      </c>
      <c r="E43">
        <v>7</v>
      </c>
      <c r="F43">
        <v>216597.6</v>
      </c>
      <c r="G43">
        <v>262117.4</v>
      </c>
      <c r="H43">
        <v>216597.6</v>
      </c>
      <c r="I43">
        <v>82952.7</v>
      </c>
    </row>
    <row r="44" spans="1:9" x14ac:dyDescent="0.25">
      <c r="A44">
        <v>2016</v>
      </c>
      <c r="B44" t="s">
        <v>9</v>
      </c>
      <c r="C44" t="s">
        <v>11</v>
      </c>
      <c r="D44">
        <v>12</v>
      </c>
      <c r="E44">
        <v>7</v>
      </c>
      <c r="F44">
        <v>87153.600000000006</v>
      </c>
      <c r="G44">
        <v>260040.4</v>
      </c>
      <c r="H44">
        <v>87153.599999999904</v>
      </c>
      <c r="I44">
        <v>160163.5</v>
      </c>
    </row>
    <row r="45" spans="1:9" x14ac:dyDescent="0.25">
      <c r="A45">
        <v>2016</v>
      </c>
      <c r="B45" t="s">
        <v>9</v>
      </c>
      <c r="C45" t="s">
        <v>11</v>
      </c>
      <c r="D45">
        <v>13</v>
      </c>
      <c r="E45">
        <v>7</v>
      </c>
      <c r="F45">
        <v>224349.5</v>
      </c>
      <c r="G45">
        <v>258680.3</v>
      </c>
      <c r="H45">
        <v>224349.5</v>
      </c>
      <c r="I45">
        <v>154374.69999999899</v>
      </c>
    </row>
    <row r="46" spans="1:9" x14ac:dyDescent="0.25">
      <c r="A46">
        <v>2016</v>
      </c>
      <c r="B46" t="s">
        <v>9</v>
      </c>
      <c r="C46" t="s">
        <v>11</v>
      </c>
      <c r="D46">
        <v>14</v>
      </c>
      <c r="E46">
        <v>8</v>
      </c>
      <c r="F46">
        <v>150120.20000000001</v>
      </c>
      <c r="G46">
        <v>106871.7</v>
      </c>
      <c r="H46">
        <v>150120.20000000001</v>
      </c>
      <c r="I46">
        <v>155285.9</v>
      </c>
    </row>
    <row r="47" spans="1:9" x14ac:dyDescent="0.25">
      <c r="A47">
        <v>2016</v>
      </c>
      <c r="B47" t="s">
        <v>9</v>
      </c>
      <c r="C47" t="s">
        <v>11</v>
      </c>
      <c r="D47">
        <v>15</v>
      </c>
      <c r="E47">
        <v>8</v>
      </c>
      <c r="F47">
        <v>47489.599999999999</v>
      </c>
      <c r="G47">
        <v>231927.2</v>
      </c>
      <c r="H47">
        <v>47489.599999999999</v>
      </c>
      <c r="I47">
        <v>118971.9</v>
      </c>
    </row>
    <row r="48" spans="1:9" x14ac:dyDescent="0.25">
      <c r="A48">
        <v>2016</v>
      </c>
      <c r="B48" t="s">
        <v>9</v>
      </c>
      <c r="C48" t="s">
        <v>11</v>
      </c>
      <c r="D48">
        <v>16</v>
      </c>
      <c r="E48">
        <v>8</v>
      </c>
      <c r="F48">
        <v>142421.9</v>
      </c>
      <c r="G48">
        <v>201690.1</v>
      </c>
      <c r="H48">
        <v>142421.9</v>
      </c>
      <c r="I48">
        <v>198232.9</v>
      </c>
    </row>
    <row r="49" spans="1:9" x14ac:dyDescent="0.25">
      <c r="A49">
        <v>2016</v>
      </c>
      <c r="B49" t="s">
        <v>9</v>
      </c>
      <c r="C49" t="s">
        <v>11</v>
      </c>
      <c r="D49">
        <v>17</v>
      </c>
      <c r="E49">
        <v>8</v>
      </c>
      <c r="F49">
        <v>217428.4</v>
      </c>
      <c r="G49">
        <v>227183.6</v>
      </c>
      <c r="H49">
        <v>217428.4</v>
      </c>
      <c r="I49">
        <v>157959.19999999899</v>
      </c>
    </row>
    <row r="50" spans="1:9" x14ac:dyDescent="0.25">
      <c r="A50">
        <v>2016</v>
      </c>
      <c r="B50" t="s">
        <v>9</v>
      </c>
      <c r="C50" t="s">
        <v>11</v>
      </c>
      <c r="D50">
        <v>18</v>
      </c>
      <c r="E50">
        <v>8</v>
      </c>
      <c r="F50">
        <v>164103.1</v>
      </c>
      <c r="G50">
        <v>146120.29999999999</v>
      </c>
      <c r="H50">
        <v>164103.09999999899</v>
      </c>
      <c r="I50">
        <v>183593.4</v>
      </c>
    </row>
    <row r="51" spans="1:9" x14ac:dyDescent="0.25">
      <c r="A51">
        <v>2016</v>
      </c>
      <c r="B51" t="s">
        <v>9</v>
      </c>
      <c r="C51" t="s">
        <v>11</v>
      </c>
      <c r="D51">
        <v>19</v>
      </c>
      <c r="E51">
        <v>8</v>
      </c>
      <c r="F51">
        <v>214239.2</v>
      </c>
      <c r="G51">
        <v>41057.599999999999</v>
      </c>
      <c r="H51">
        <v>214239.2</v>
      </c>
      <c r="I51">
        <v>132800.70000000001</v>
      </c>
    </row>
    <row r="52" spans="1:9" x14ac:dyDescent="0.25">
      <c r="A52">
        <v>2016</v>
      </c>
      <c r="B52" t="s">
        <v>9</v>
      </c>
      <c r="C52" t="s">
        <v>11</v>
      </c>
      <c r="D52">
        <v>20</v>
      </c>
      <c r="E52">
        <v>8</v>
      </c>
      <c r="F52">
        <v>190849.5</v>
      </c>
      <c r="G52">
        <v>181509.7</v>
      </c>
      <c r="H52">
        <v>190849.5</v>
      </c>
      <c r="I52">
        <v>171667.4</v>
      </c>
    </row>
    <row r="53" spans="1:9" x14ac:dyDescent="0.25">
      <c r="A53">
        <v>2016</v>
      </c>
      <c r="B53" t="s">
        <v>9</v>
      </c>
      <c r="C53" t="s">
        <v>11</v>
      </c>
      <c r="D53">
        <v>21</v>
      </c>
      <c r="E53">
        <v>9</v>
      </c>
      <c r="F53">
        <v>260844.4</v>
      </c>
      <c r="G53">
        <v>72346.600000000006</v>
      </c>
      <c r="H53">
        <v>260844.4</v>
      </c>
      <c r="I53">
        <v>155547.20000000001</v>
      </c>
    </row>
    <row r="54" spans="1:9" x14ac:dyDescent="0.25">
      <c r="A54">
        <v>2016</v>
      </c>
      <c r="B54" t="s">
        <v>9</v>
      </c>
      <c r="C54" t="s">
        <v>11</v>
      </c>
      <c r="D54">
        <v>22</v>
      </c>
      <c r="E54">
        <v>9</v>
      </c>
      <c r="F54">
        <v>222500.3</v>
      </c>
      <c r="G54">
        <v>174963.8</v>
      </c>
      <c r="H54">
        <v>222500.3</v>
      </c>
      <c r="I54">
        <v>228744.69999999899</v>
      </c>
    </row>
    <row r="55" spans="1:9" x14ac:dyDescent="0.25">
      <c r="A55">
        <v>2016</v>
      </c>
      <c r="B55" t="s">
        <v>9</v>
      </c>
      <c r="C55" t="s">
        <v>11</v>
      </c>
      <c r="D55">
        <v>23</v>
      </c>
      <c r="E55">
        <v>9</v>
      </c>
      <c r="F55">
        <v>273795.5</v>
      </c>
      <c r="G55">
        <v>158930.70000000001</v>
      </c>
      <c r="H55">
        <v>273795.5</v>
      </c>
      <c r="I55">
        <v>97893.7</v>
      </c>
    </row>
    <row r="56" spans="1:9" x14ac:dyDescent="0.25">
      <c r="A56">
        <v>2016</v>
      </c>
      <c r="B56" t="s">
        <v>9</v>
      </c>
      <c r="C56" t="s">
        <v>11</v>
      </c>
      <c r="D56">
        <v>24</v>
      </c>
      <c r="E56">
        <v>9</v>
      </c>
      <c r="F56">
        <v>181382.39999999999</v>
      </c>
      <c r="G56">
        <v>172458</v>
      </c>
      <c r="H56">
        <v>181382.39999999999</v>
      </c>
      <c r="I56">
        <v>224945.8</v>
      </c>
    </row>
    <row r="57" spans="1:9" x14ac:dyDescent="0.25">
      <c r="A57">
        <v>2016</v>
      </c>
      <c r="B57" t="s">
        <v>9</v>
      </c>
      <c r="C57" t="s">
        <v>11</v>
      </c>
      <c r="D57">
        <v>25</v>
      </c>
      <c r="E57">
        <v>9</v>
      </c>
      <c r="F57">
        <v>249581.7</v>
      </c>
      <c r="G57">
        <v>179915.1</v>
      </c>
      <c r="H57">
        <v>249581.7</v>
      </c>
      <c r="I57">
        <v>101639</v>
      </c>
    </row>
    <row r="58" spans="1:9" x14ac:dyDescent="0.25">
      <c r="A58">
        <v>2016</v>
      </c>
      <c r="B58" t="s">
        <v>9</v>
      </c>
      <c r="C58" t="s">
        <v>11</v>
      </c>
      <c r="D58">
        <v>26</v>
      </c>
      <c r="E58">
        <v>9</v>
      </c>
      <c r="F58">
        <v>277962.90000000002</v>
      </c>
      <c r="G58">
        <v>89820.2</v>
      </c>
      <c r="H58">
        <v>277962.89999999898</v>
      </c>
      <c r="I58">
        <v>32213.599999999999</v>
      </c>
    </row>
    <row r="59" spans="1:9" x14ac:dyDescent="0.25">
      <c r="A59">
        <v>2016</v>
      </c>
      <c r="B59" t="s">
        <v>9</v>
      </c>
      <c r="C59" t="s">
        <v>11</v>
      </c>
      <c r="D59">
        <v>27</v>
      </c>
      <c r="E59">
        <v>9</v>
      </c>
      <c r="F59">
        <v>219739.9</v>
      </c>
      <c r="G59">
        <v>192893</v>
      </c>
      <c r="H59">
        <v>219739.9</v>
      </c>
      <c r="I59">
        <v>201723.6</v>
      </c>
    </row>
    <row r="60" spans="1:9" x14ac:dyDescent="0.25">
      <c r="A60">
        <v>2016</v>
      </c>
      <c r="B60" t="s">
        <v>9</v>
      </c>
      <c r="C60" t="s">
        <v>11</v>
      </c>
      <c r="D60">
        <v>28</v>
      </c>
      <c r="E60">
        <v>10</v>
      </c>
      <c r="F60">
        <v>162870.29999999999</v>
      </c>
      <c r="G60">
        <v>109444.5</v>
      </c>
      <c r="H60">
        <v>162870.29999999999</v>
      </c>
      <c r="I60">
        <v>152713.1</v>
      </c>
    </row>
    <row r="61" spans="1:9" x14ac:dyDescent="0.25">
      <c r="A61">
        <v>2016</v>
      </c>
      <c r="B61" t="s">
        <v>9</v>
      </c>
      <c r="C61" t="s">
        <v>11</v>
      </c>
      <c r="D61">
        <v>29</v>
      </c>
      <c r="E61">
        <v>10</v>
      </c>
      <c r="F61">
        <v>117732.4</v>
      </c>
      <c r="G61">
        <v>174863.3</v>
      </c>
      <c r="H61">
        <v>117732.4</v>
      </c>
      <c r="I61">
        <v>185241.60000000001</v>
      </c>
    </row>
    <row r="62" spans="1:9" x14ac:dyDescent="0.25">
      <c r="A62">
        <v>2016</v>
      </c>
      <c r="B62" t="s">
        <v>9</v>
      </c>
      <c r="C62" t="s">
        <v>12</v>
      </c>
      <c r="D62">
        <v>1</v>
      </c>
      <c r="E62">
        <v>10</v>
      </c>
      <c r="F62">
        <v>170186.7</v>
      </c>
      <c r="G62">
        <v>97907.099999999904</v>
      </c>
      <c r="H62">
        <v>170186.7</v>
      </c>
      <c r="I62">
        <v>283369.8</v>
      </c>
    </row>
    <row r="63" spans="1:9" x14ac:dyDescent="0.25">
      <c r="A63">
        <v>2016</v>
      </c>
      <c r="B63" t="s">
        <v>9</v>
      </c>
      <c r="C63" t="s">
        <v>12</v>
      </c>
      <c r="D63">
        <v>2</v>
      </c>
      <c r="E63">
        <v>10</v>
      </c>
      <c r="F63">
        <v>107387.6</v>
      </c>
      <c r="G63">
        <v>84929.2</v>
      </c>
      <c r="H63">
        <v>107387.6</v>
      </c>
      <c r="I63">
        <v>71958</v>
      </c>
    </row>
    <row r="64" spans="1:9" x14ac:dyDescent="0.25">
      <c r="A64">
        <v>2016</v>
      </c>
      <c r="B64" t="s">
        <v>9</v>
      </c>
      <c r="C64" t="s">
        <v>12</v>
      </c>
      <c r="D64">
        <v>3</v>
      </c>
      <c r="E64">
        <v>10</v>
      </c>
      <c r="F64">
        <v>87280.9</v>
      </c>
      <c r="G64">
        <v>176746</v>
      </c>
      <c r="H64">
        <v>87280.9</v>
      </c>
      <c r="I64">
        <v>143031.6</v>
      </c>
    </row>
    <row r="65" spans="1:9" x14ac:dyDescent="0.25">
      <c r="A65">
        <v>2016</v>
      </c>
      <c r="B65" t="s">
        <v>9</v>
      </c>
      <c r="C65" t="s">
        <v>12</v>
      </c>
      <c r="D65">
        <v>4</v>
      </c>
      <c r="E65">
        <v>10</v>
      </c>
      <c r="F65">
        <v>88614.2</v>
      </c>
      <c r="G65">
        <v>170287.2</v>
      </c>
      <c r="H65">
        <v>88614.2</v>
      </c>
      <c r="I65">
        <v>207840.7</v>
      </c>
    </row>
    <row r="66" spans="1:9" x14ac:dyDescent="0.25">
      <c r="A66">
        <v>2016</v>
      </c>
      <c r="B66" t="s">
        <v>9</v>
      </c>
      <c r="C66" t="s">
        <v>12</v>
      </c>
      <c r="D66">
        <v>5</v>
      </c>
      <c r="E66">
        <v>10</v>
      </c>
      <c r="F66">
        <v>171801.4</v>
      </c>
      <c r="G66">
        <v>83964.4</v>
      </c>
      <c r="H66">
        <v>171801.4</v>
      </c>
      <c r="I66">
        <v>149597.6</v>
      </c>
    </row>
    <row r="67" spans="1:9" x14ac:dyDescent="0.25">
      <c r="A67">
        <v>2016</v>
      </c>
      <c r="B67" t="s">
        <v>9</v>
      </c>
      <c r="C67" t="s">
        <v>12</v>
      </c>
      <c r="D67">
        <v>6</v>
      </c>
      <c r="E67">
        <v>11</v>
      </c>
      <c r="F67">
        <v>187519.6</v>
      </c>
      <c r="G67">
        <v>92192</v>
      </c>
      <c r="H67">
        <v>187519.6</v>
      </c>
      <c r="I67">
        <v>358590.69999999902</v>
      </c>
    </row>
    <row r="68" spans="1:9" x14ac:dyDescent="0.25">
      <c r="A68">
        <v>2016</v>
      </c>
      <c r="B68" t="s">
        <v>9</v>
      </c>
      <c r="C68" t="s">
        <v>12</v>
      </c>
      <c r="D68">
        <v>7</v>
      </c>
      <c r="E68">
        <v>11</v>
      </c>
      <c r="F68">
        <v>46484.6</v>
      </c>
      <c r="G68">
        <v>166019.29999999999</v>
      </c>
      <c r="H68">
        <v>46484.6</v>
      </c>
      <c r="I68">
        <v>168632.3</v>
      </c>
    </row>
    <row r="69" spans="1:9" x14ac:dyDescent="0.25">
      <c r="A69">
        <v>2016</v>
      </c>
      <c r="B69" t="s">
        <v>9</v>
      </c>
      <c r="C69" t="s">
        <v>12</v>
      </c>
      <c r="D69">
        <v>8</v>
      </c>
      <c r="E69">
        <v>11</v>
      </c>
      <c r="F69">
        <v>227404.7</v>
      </c>
      <c r="G69">
        <v>70316.5</v>
      </c>
      <c r="H69">
        <v>227404.69999999899</v>
      </c>
      <c r="I69">
        <v>195794.1</v>
      </c>
    </row>
    <row r="70" spans="1:9" x14ac:dyDescent="0.25">
      <c r="A70">
        <v>2016</v>
      </c>
      <c r="B70" t="s">
        <v>9</v>
      </c>
      <c r="C70" t="s">
        <v>12</v>
      </c>
      <c r="D70">
        <v>9</v>
      </c>
      <c r="E70">
        <v>11</v>
      </c>
      <c r="F70">
        <v>134328.29999999999</v>
      </c>
      <c r="G70">
        <v>128887.9</v>
      </c>
      <c r="H70">
        <v>134328.29999999999</v>
      </c>
      <c r="I70">
        <v>240275.4</v>
      </c>
    </row>
    <row r="71" spans="1:9" x14ac:dyDescent="0.25">
      <c r="A71">
        <v>2016</v>
      </c>
      <c r="B71" t="s">
        <v>9</v>
      </c>
      <c r="C71" t="s">
        <v>12</v>
      </c>
      <c r="D71">
        <v>10</v>
      </c>
      <c r="E71">
        <v>11</v>
      </c>
      <c r="F71">
        <v>229501.8</v>
      </c>
      <c r="G71">
        <v>91890.5</v>
      </c>
      <c r="H71">
        <v>229501.8</v>
      </c>
      <c r="I71">
        <v>249950.2</v>
      </c>
    </row>
    <row r="72" spans="1:9" x14ac:dyDescent="0.25">
      <c r="A72">
        <v>2016</v>
      </c>
      <c r="B72" t="s">
        <v>9</v>
      </c>
      <c r="C72" t="s">
        <v>12</v>
      </c>
      <c r="D72">
        <v>11</v>
      </c>
      <c r="E72">
        <v>11</v>
      </c>
      <c r="F72">
        <v>69559.399999999994</v>
      </c>
      <c r="G72">
        <v>216597.6</v>
      </c>
      <c r="H72">
        <v>69559.399999999994</v>
      </c>
      <c r="I72">
        <v>262117.4</v>
      </c>
    </row>
    <row r="73" spans="1:9" x14ac:dyDescent="0.25">
      <c r="A73">
        <v>2016</v>
      </c>
      <c r="B73" t="s">
        <v>9</v>
      </c>
      <c r="C73" t="s">
        <v>12</v>
      </c>
      <c r="D73">
        <v>12</v>
      </c>
      <c r="E73">
        <v>11</v>
      </c>
      <c r="F73">
        <v>163426.4</v>
      </c>
      <c r="G73">
        <v>87153.599999999904</v>
      </c>
      <c r="H73">
        <v>163426.4</v>
      </c>
      <c r="I73">
        <v>260040.4</v>
      </c>
    </row>
    <row r="74" spans="1:9" x14ac:dyDescent="0.25">
      <c r="A74">
        <v>2016</v>
      </c>
      <c r="B74" t="s">
        <v>9</v>
      </c>
      <c r="C74" t="s">
        <v>12</v>
      </c>
      <c r="D74">
        <v>13</v>
      </c>
      <c r="E74">
        <v>12</v>
      </c>
      <c r="F74">
        <v>189234.8</v>
      </c>
      <c r="G74">
        <v>224349.5</v>
      </c>
      <c r="H74">
        <v>189234.8</v>
      </c>
      <c r="I74">
        <v>258680.3</v>
      </c>
    </row>
    <row r="75" spans="1:9" x14ac:dyDescent="0.25">
      <c r="A75">
        <v>2016</v>
      </c>
      <c r="B75" t="s">
        <v>9</v>
      </c>
      <c r="C75" t="s">
        <v>12</v>
      </c>
      <c r="D75">
        <v>14</v>
      </c>
      <c r="E75">
        <v>12</v>
      </c>
      <c r="F75">
        <v>82497.100000000006</v>
      </c>
      <c r="G75">
        <v>150120.20000000001</v>
      </c>
      <c r="H75">
        <v>82497.100000000006</v>
      </c>
      <c r="I75">
        <v>106871.7</v>
      </c>
    </row>
    <row r="76" spans="1:9" x14ac:dyDescent="0.25">
      <c r="A76">
        <v>2016</v>
      </c>
      <c r="B76" t="s">
        <v>9</v>
      </c>
      <c r="C76" t="s">
        <v>12</v>
      </c>
      <c r="D76">
        <v>15</v>
      </c>
      <c r="E76">
        <v>12</v>
      </c>
      <c r="F76">
        <v>178159.7</v>
      </c>
      <c r="G76">
        <v>47489.599999999999</v>
      </c>
      <c r="H76">
        <v>178159.7</v>
      </c>
      <c r="I76">
        <v>231927.2</v>
      </c>
    </row>
    <row r="77" spans="1:9" x14ac:dyDescent="0.25">
      <c r="A77">
        <v>2016</v>
      </c>
      <c r="B77" t="s">
        <v>9</v>
      </c>
      <c r="C77" t="s">
        <v>12</v>
      </c>
      <c r="D77">
        <v>16</v>
      </c>
      <c r="E77">
        <v>12</v>
      </c>
      <c r="F77">
        <v>81391.600000000006</v>
      </c>
      <c r="G77">
        <v>142421.9</v>
      </c>
      <c r="H77">
        <v>81391.600000000006</v>
      </c>
      <c r="I77">
        <v>201690.1</v>
      </c>
    </row>
    <row r="78" spans="1:9" x14ac:dyDescent="0.25">
      <c r="A78">
        <v>2016</v>
      </c>
      <c r="B78" t="s">
        <v>9</v>
      </c>
      <c r="C78" t="s">
        <v>12</v>
      </c>
      <c r="D78">
        <v>17</v>
      </c>
      <c r="E78">
        <v>12</v>
      </c>
      <c r="F78">
        <v>114255.1</v>
      </c>
      <c r="G78">
        <v>217428.4</v>
      </c>
      <c r="H78">
        <v>114255.1</v>
      </c>
      <c r="I78">
        <v>227183.6</v>
      </c>
    </row>
    <row r="79" spans="1:9" x14ac:dyDescent="0.25">
      <c r="A79">
        <v>2016</v>
      </c>
      <c r="B79" t="s">
        <v>9</v>
      </c>
      <c r="C79" t="s">
        <v>12</v>
      </c>
      <c r="D79">
        <v>18</v>
      </c>
      <c r="E79">
        <v>12</v>
      </c>
      <c r="F79">
        <v>213957.8</v>
      </c>
      <c r="G79">
        <v>164103.09999999899</v>
      </c>
      <c r="H79">
        <v>213957.8</v>
      </c>
      <c r="I79">
        <v>146120.29999999999</v>
      </c>
    </row>
    <row r="80" spans="1:9" x14ac:dyDescent="0.25">
      <c r="A80">
        <v>2016</v>
      </c>
      <c r="B80" t="s">
        <v>9</v>
      </c>
      <c r="C80" t="s">
        <v>12</v>
      </c>
      <c r="D80">
        <v>19</v>
      </c>
      <c r="E80">
        <v>12</v>
      </c>
      <c r="F80">
        <v>77699.899999999994</v>
      </c>
      <c r="G80">
        <v>214239.2</v>
      </c>
      <c r="H80">
        <v>77699.899999999994</v>
      </c>
      <c r="I80">
        <v>41057.599999999999</v>
      </c>
    </row>
    <row r="81" spans="1:9" x14ac:dyDescent="0.25">
      <c r="A81">
        <v>2016</v>
      </c>
      <c r="B81" t="s">
        <v>9</v>
      </c>
      <c r="C81" t="s">
        <v>12</v>
      </c>
      <c r="D81">
        <v>20</v>
      </c>
      <c r="E81">
        <v>13</v>
      </c>
      <c r="F81">
        <v>100312.4</v>
      </c>
      <c r="G81">
        <v>190849.5</v>
      </c>
      <c r="H81">
        <v>100312.4</v>
      </c>
      <c r="I81">
        <v>181509.7</v>
      </c>
    </row>
    <row r="82" spans="1:9" x14ac:dyDescent="0.25">
      <c r="A82">
        <v>2016</v>
      </c>
      <c r="B82" t="s">
        <v>9</v>
      </c>
      <c r="C82" t="s">
        <v>12</v>
      </c>
      <c r="D82">
        <v>21</v>
      </c>
      <c r="E82">
        <v>13</v>
      </c>
      <c r="F82">
        <v>38592</v>
      </c>
      <c r="G82">
        <v>260844.4</v>
      </c>
      <c r="H82">
        <v>38592</v>
      </c>
      <c r="I82">
        <v>72346.600000000006</v>
      </c>
    </row>
    <row r="83" spans="1:9" x14ac:dyDescent="0.25">
      <c r="A83">
        <v>2016</v>
      </c>
      <c r="B83" t="s">
        <v>9</v>
      </c>
      <c r="C83" t="s">
        <v>12</v>
      </c>
      <c r="D83">
        <v>22</v>
      </c>
      <c r="E83">
        <v>13</v>
      </c>
      <c r="F83">
        <v>258995.20000000001</v>
      </c>
      <c r="G83">
        <v>222500.3</v>
      </c>
      <c r="H83">
        <v>258995.19999999899</v>
      </c>
      <c r="I83">
        <v>174963.8</v>
      </c>
    </row>
    <row r="84" spans="1:9" x14ac:dyDescent="0.25">
      <c r="A84">
        <v>2016</v>
      </c>
      <c r="B84" t="s">
        <v>9</v>
      </c>
      <c r="C84" t="s">
        <v>12</v>
      </c>
      <c r="D84">
        <v>23</v>
      </c>
      <c r="E84">
        <v>13</v>
      </c>
      <c r="F84">
        <v>121089.1</v>
      </c>
      <c r="G84">
        <v>273795.5</v>
      </c>
      <c r="H84">
        <v>121089.1</v>
      </c>
      <c r="I84">
        <v>158930.70000000001</v>
      </c>
    </row>
    <row r="85" spans="1:9" x14ac:dyDescent="0.25">
      <c r="A85">
        <v>2016</v>
      </c>
      <c r="B85" t="s">
        <v>9</v>
      </c>
      <c r="C85" t="s">
        <v>12</v>
      </c>
      <c r="D85">
        <v>24</v>
      </c>
      <c r="E85">
        <v>13</v>
      </c>
      <c r="F85">
        <v>75864.100000000006</v>
      </c>
      <c r="G85">
        <v>181382.39999999999</v>
      </c>
      <c r="H85">
        <v>75864.100000000006</v>
      </c>
      <c r="I85">
        <v>172458</v>
      </c>
    </row>
    <row r="86" spans="1:9" x14ac:dyDescent="0.25">
      <c r="A86">
        <v>2016</v>
      </c>
      <c r="B86" t="s">
        <v>9</v>
      </c>
      <c r="C86" t="s">
        <v>12</v>
      </c>
      <c r="D86">
        <v>25</v>
      </c>
      <c r="E86">
        <v>13</v>
      </c>
      <c r="F86">
        <v>235746.2</v>
      </c>
      <c r="G86">
        <v>249581.7</v>
      </c>
      <c r="H86">
        <v>235746.2</v>
      </c>
      <c r="I86">
        <v>179915.1</v>
      </c>
    </row>
    <row r="87" spans="1:9" x14ac:dyDescent="0.25">
      <c r="A87">
        <v>2016</v>
      </c>
      <c r="B87" t="s">
        <v>9</v>
      </c>
      <c r="C87" t="s">
        <v>12</v>
      </c>
      <c r="D87">
        <v>26</v>
      </c>
      <c r="E87">
        <v>13</v>
      </c>
      <c r="F87">
        <v>162836.79999999999</v>
      </c>
      <c r="G87">
        <v>277962.89999999898</v>
      </c>
      <c r="H87">
        <v>162836.79999999999</v>
      </c>
      <c r="I87">
        <v>89820.2</v>
      </c>
    </row>
    <row r="88" spans="1:9" x14ac:dyDescent="0.25">
      <c r="A88">
        <v>2016</v>
      </c>
      <c r="B88" t="s">
        <v>9</v>
      </c>
      <c r="C88" t="s">
        <v>12</v>
      </c>
      <c r="D88">
        <v>27</v>
      </c>
      <c r="E88">
        <v>14</v>
      </c>
      <c r="F88">
        <v>145457</v>
      </c>
      <c r="G88">
        <v>219739.9</v>
      </c>
      <c r="H88">
        <v>145457</v>
      </c>
      <c r="I88">
        <v>192893</v>
      </c>
    </row>
    <row r="89" spans="1:9" x14ac:dyDescent="0.25">
      <c r="A89">
        <v>2016</v>
      </c>
      <c r="B89" t="s">
        <v>9</v>
      </c>
      <c r="C89" t="s">
        <v>12</v>
      </c>
      <c r="D89">
        <v>28</v>
      </c>
      <c r="E89">
        <v>14</v>
      </c>
      <c r="F89">
        <v>100118.1</v>
      </c>
      <c r="G89">
        <v>162870.29999999999</v>
      </c>
      <c r="H89">
        <v>100118.099999999</v>
      </c>
      <c r="I89">
        <v>109444.5</v>
      </c>
    </row>
    <row r="90" spans="1:9" x14ac:dyDescent="0.25">
      <c r="A90">
        <v>2016</v>
      </c>
      <c r="B90" t="s">
        <v>9</v>
      </c>
      <c r="C90" t="s">
        <v>12</v>
      </c>
      <c r="D90">
        <v>29</v>
      </c>
      <c r="E90">
        <v>14</v>
      </c>
      <c r="F90">
        <v>109531.6</v>
      </c>
      <c r="G90">
        <v>117732.4</v>
      </c>
      <c r="H90">
        <v>109531.6</v>
      </c>
      <c r="I90">
        <v>174863.3</v>
      </c>
    </row>
    <row r="91" spans="1:9" x14ac:dyDescent="0.25">
      <c r="A91">
        <v>2016</v>
      </c>
      <c r="B91" t="s">
        <v>9</v>
      </c>
      <c r="C91" t="s">
        <v>12</v>
      </c>
      <c r="D91">
        <v>30</v>
      </c>
      <c r="E91">
        <v>14</v>
      </c>
      <c r="F91">
        <v>331690.2</v>
      </c>
      <c r="G91">
        <v>117732.4</v>
      </c>
      <c r="H91">
        <v>331690.19999999902</v>
      </c>
      <c r="I91">
        <v>174863.3</v>
      </c>
    </row>
    <row r="92" spans="1:9" x14ac:dyDescent="0.25">
      <c r="A92">
        <v>2016</v>
      </c>
      <c r="B92" t="s">
        <v>9</v>
      </c>
      <c r="C92" t="s">
        <v>12</v>
      </c>
      <c r="D92">
        <v>31</v>
      </c>
      <c r="E92">
        <v>14</v>
      </c>
      <c r="F92">
        <v>188243.20000000001</v>
      </c>
      <c r="G92">
        <v>117732.4</v>
      </c>
      <c r="H92">
        <v>188243.20000000001</v>
      </c>
      <c r="I92">
        <v>174863.3</v>
      </c>
    </row>
    <row r="93" spans="1:9" x14ac:dyDescent="0.25">
      <c r="A93">
        <v>2016</v>
      </c>
      <c r="B93" t="s">
        <v>13</v>
      </c>
      <c r="C93" t="s">
        <v>14</v>
      </c>
      <c r="D93">
        <v>1</v>
      </c>
      <c r="E93">
        <v>14</v>
      </c>
      <c r="F93">
        <v>116988.7</v>
      </c>
      <c r="G93">
        <v>170186.7</v>
      </c>
      <c r="H93">
        <v>116988.7</v>
      </c>
      <c r="I93">
        <v>97907.099999999904</v>
      </c>
    </row>
    <row r="94" spans="1:9" x14ac:dyDescent="0.25">
      <c r="A94">
        <v>2016</v>
      </c>
      <c r="B94" t="s">
        <v>13</v>
      </c>
      <c r="C94" t="s">
        <v>14</v>
      </c>
      <c r="D94">
        <v>2</v>
      </c>
      <c r="E94">
        <v>14</v>
      </c>
      <c r="F94">
        <v>116995.4</v>
      </c>
      <c r="G94">
        <v>107387.6</v>
      </c>
      <c r="H94">
        <v>116995.4</v>
      </c>
      <c r="I94">
        <v>84929.2</v>
      </c>
    </row>
    <row r="95" spans="1:9" x14ac:dyDescent="0.25">
      <c r="A95">
        <v>2016</v>
      </c>
      <c r="B95" t="s">
        <v>13</v>
      </c>
      <c r="C95" t="s">
        <v>14</v>
      </c>
      <c r="D95">
        <v>3</v>
      </c>
      <c r="E95">
        <v>15</v>
      </c>
      <c r="F95">
        <v>250714</v>
      </c>
      <c r="G95">
        <v>87280.9</v>
      </c>
      <c r="H95">
        <v>250714</v>
      </c>
      <c r="I95">
        <v>176746</v>
      </c>
    </row>
    <row r="96" spans="1:9" x14ac:dyDescent="0.25">
      <c r="A96">
        <v>2016</v>
      </c>
      <c r="B96" t="s">
        <v>13</v>
      </c>
      <c r="C96" t="s">
        <v>14</v>
      </c>
      <c r="D96">
        <v>4</v>
      </c>
      <c r="E96">
        <v>15</v>
      </c>
      <c r="F96">
        <v>266110.59999999998</v>
      </c>
      <c r="G96">
        <v>88614.2</v>
      </c>
      <c r="H96">
        <v>266110.59999999998</v>
      </c>
      <c r="I96">
        <v>170287.2</v>
      </c>
    </row>
    <row r="97" spans="1:9" x14ac:dyDescent="0.25">
      <c r="A97">
        <v>2016</v>
      </c>
      <c r="B97" t="s">
        <v>13</v>
      </c>
      <c r="C97" t="s">
        <v>14</v>
      </c>
      <c r="D97">
        <v>5</v>
      </c>
      <c r="E97">
        <v>15</v>
      </c>
      <c r="F97">
        <v>177148</v>
      </c>
      <c r="G97">
        <v>171801.4</v>
      </c>
      <c r="H97">
        <v>177148</v>
      </c>
      <c r="I97">
        <v>83964.4</v>
      </c>
    </row>
    <row r="98" spans="1:9" x14ac:dyDescent="0.25">
      <c r="A98">
        <v>2016</v>
      </c>
      <c r="B98" t="s">
        <v>13</v>
      </c>
      <c r="C98" t="s">
        <v>14</v>
      </c>
      <c r="D98">
        <v>6</v>
      </c>
      <c r="E98">
        <v>15</v>
      </c>
      <c r="F98">
        <v>175044.2</v>
      </c>
      <c r="G98">
        <v>187519.6</v>
      </c>
      <c r="H98">
        <v>175044.2</v>
      </c>
      <c r="I98">
        <v>92192</v>
      </c>
    </row>
    <row r="99" spans="1:9" x14ac:dyDescent="0.25">
      <c r="A99">
        <v>2016</v>
      </c>
      <c r="B99" t="s">
        <v>13</v>
      </c>
      <c r="C99" t="s">
        <v>14</v>
      </c>
      <c r="D99">
        <v>7</v>
      </c>
      <c r="E99">
        <v>15</v>
      </c>
      <c r="F99">
        <v>200644.9</v>
      </c>
      <c r="G99">
        <v>46484.6</v>
      </c>
      <c r="H99">
        <v>200644.9</v>
      </c>
      <c r="I99">
        <v>166019.29999999999</v>
      </c>
    </row>
    <row r="100" spans="1:9" x14ac:dyDescent="0.25">
      <c r="A100">
        <v>2016</v>
      </c>
      <c r="B100" t="s">
        <v>13</v>
      </c>
      <c r="C100" t="s">
        <v>14</v>
      </c>
      <c r="D100">
        <v>8</v>
      </c>
      <c r="E100">
        <v>15</v>
      </c>
      <c r="F100">
        <v>283972.8</v>
      </c>
      <c r="G100">
        <v>227404.69999999899</v>
      </c>
      <c r="H100">
        <v>283972.8</v>
      </c>
      <c r="I100">
        <v>70316.5</v>
      </c>
    </row>
    <row r="101" spans="1:9" x14ac:dyDescent="0.25">
      <c r="A101">
        <v>2016</v>
      </c>
      <c r="B101" t="s">
        <v>13</v>
      </c>
      <c r="C101" t="s">
        <v>14</v>
      </c>
      <c r="D101">
        <v>9</v>
      </c>
      <c r="E101">
        <v>15</v>
      </c>
      <c r="F101">
        <v>27577.200000000001</v>
      </c>
      <c r="G101">
        <v>134328.29999999999</v>
      </c>
      <c r="H101">
        <v>27577.200000000001</v>
      </c>
      <c r="I101">
        <v>128887.9</v>
      </c>
    </row>
    <row r="102" spans="1:9" x14ac:dyDescent="0.25">
      <c r="A102">
        <v>2016</v>
      </c>
      <c r="B102" t="s">
        <v>13</v>
      </c>
      <c r="C102" t="s">
        <v>14</v>
      </c>
      <c r="D102">
        <v>10</v>
      </c>
      <c r="E102">
        <v>16</v>
      </c>
      <c r="F102">
        <v>71120.5</v>
      </c>
      <c r="G102">
        <v>229501.8</v>
      </c>
      <c r="H102">
        <v>71120.5</v>
      </c>
      <c r="I102">
        <v>91890.5</v>
      </c>
    </row>
    <row r="103" spans="1:9" x14ac:dyDescent="0.25">
      <c r="A103">
        <v>2016</v>
      </c>
      <c r="B103" t="s">
        <v>13</v>
      </c>
      <c r="C103" t="s">
        <v>14</v>
      </c>
      <c r="D103">
        <v>11</v>
      </c>
      <c r="E103">
        <v>16</v>
      </c>
      <c r="F103">
        <v>189596.6</v>
      </c>
      <c r="G103">
        <v>69559.399999999994</v>
      </c>
      <c r="H103">
        <v>189596.6</v>
      </c>
      <c r="I103">
        <v>216597.6</v>
      </c>
    </row>
    <row r="104" spans="1:9" x14ac:dyDescent="0.25">
      <c r="A104">
        <v>2016</v>
      </c>
      <c r="B104" t="s">
        <v>13</v>
      </c>
      <c r="C104" t="s">
        <v>14</v>
      </c>
      <c r="D104">
        <v>12</v>
      </c>
      <c r="E104">
        <v>16</v>
      </c>
      <c r="F104">
        <v>140425.29999999999</v>
      </c>
      <c r="G104">
        <v>163426.4</v>
      </c>
      <c r="H104">
        <v>140425.29999999999</v>
      </c>
      <c r="I104">
        <v>87153.599999999904</v>
      </c>
    </row>
    <row r="105" spans="1:9" x14ac:dyDescent="0.25">
      <c r="A105">
        <v>2016</v>
      </c>
      <c r="B105" t="s">
        <v>13</v>
      </c>
      <c r="C105" t="s">
        <v>14</v>
      </c>
      <c r="D105">
        <v>13</v>
      </c>
      <c r="E105">
        <v>16</v>
      </c>
      <c r="F105">
        <v>145095.20000000001</v>
      </c>
      <c r="G105">
        <v>189234.8</v>
      </c>
      <c r="H105">
        <v>145095.20000000001</v>
      </c>
      <c r="I105">
        <v>224349.5</v>
      </c>
    </row>
    <row r="106" spans="1:9" x14ac:dyDescent="0.25">
      <c r="A106">
        <v>2016</v>
      </c>
      <c r="B106" t="s">
        <v>13</v>
      </c>
      <c r="C106" t="s">
        <v>14</v>
      </c>
      <c r="D106">
        <v>14</v>
      </c>
      <c r="E106">
        <v>16</v>
      </c>
      <c r="F106">
        <v>45560</v>
      </c>
      <c r="G106">
        <v>82497.100000000006</v>
      </c>
      <c r="H106">
        <v>45560</v>
      </c>
      <c r="I106">
        <v>150120.20000000001</v>
      </c>
    </row>
    <row r="107" spans="1:9" x14ac:dyDescent="0.25">
      <c r="A107">
        <v>2016</v>
      </c>
      <c r="B107" t="s">
        <v>13</v>
      </c>
      <c r="C107" t="s">
        <v>14</v>
      </c>
      <c r="D107">
        <v>15</v>
      </c>
      <c r="E107">
        <v>16</v>
      </c>
      <c r="F107">
        <v>207753.60000000001</v>
      </c>
      <c r="G107">
        <v>178159.7</v>
      </c>
      <c r="H107">
        <v>207753.60000000001</v>
      </c>
      <c r="I107">
        <v>47489.599999999999</v>
      </c>
    </row>
    <row r="108" spans="1:9" x14ac:dyDescent="0.25">
      <c r="A108">
        <v>2016</v>
      </c>
      <c r="B108" t="s">
        <v>13</v>
      </c>
      <c r="C108" t="s">
        <v>14</v>
      </c>
      <c r="D108">
        <v>16</v>
      </c>
      <c r="E108">
        <v>16</v>
      </c>
      <c r="F108">
        <v>106315.6</v>
      </c>
      <c r="G108">
        <v>81391.600000000006</v>
      </c>
      <c r="H108">
        <v>106315.6</v>
      </c>
      <c r="I108">
        <v>142421.9</v>
      </c>
    </row>
    <row r="109" spans="1:9" x14ac:dyDescent="0.25">
      <c r="A109">
        <v>2016</v>
      </c>
      <c r="B109" t="s">
        <v>13</v>
      </c>
      <c r="C109" t="s">
        <v>14</v>
      </c>
      <c r="D109">
        <v>17</v>
      </c>
      <c r="E109">
        <v>17</v>
      </c>
      <c r="F109">
        <v>159895.5</v>
      </c>
      <c r="G109">
        <v>114255.1</v>
      </c>
      <c r="H109">
        <v>159895.5</v>
      </c>
      <c r="I109">
        <v>217428.4</v>
      </c>
    </row>
    <row r="110" spans="1:9" x14ac:dyDescent="0.25">
      <c r="A110">
        <v>2016</v>
      </c>
      <c r="B110" t="s">
        <v>13</v>
      </c>
      <c r="C110" t="s">
        <v>14</v>
      </c>
      <c r="D110">
        <v>18</v>
      </c>
      <c r="E110">
        <v>17</v>
      </c>
      <c r="F110">
        <v>124579.8</v>
      </c>
      <c r="G110">
        <v>213957.8</v>
      </c>
      <c r="H110">
        <v>124579.8</v>
      </c>
      <c r="I110">
        <v>164103.09999999899</v>
      </c>
    </row>
    <row r="111" spans="1:9" x14ac:dyDescent="0.25">
      <c r="A111">
        <v>2016</v>
      </c>
      <c r="B111" t="s">
        <v>13</v>
      </c>
      <c r="C111" t="s">
        <v>14</v>
      </c>
      <c r="D111">
        <v>19</v>
      </c>
      <c r="E111">
        <v>17</v>
      </c>
      <c r="F111">
        <v>218755</v>
      </c>
      <c r="G111">
        <v>77699.899999999994</v>
      </c>
      <c r="H111">
        <v>218755</v>
      </c>
      <c r="I111">
        <v>214239.2</v>
      </c>
    </row>
    <row r="112" spans="1:9" x14ac:dyDescent="0.25">
      <c r="A112">
        <v>2016</v>
      </c>
      <c r="B112" t="s">
        <v>13</v>
      </c>
      <c r="C112" t="s">
        <v>14</v>
      </c>
      <c r="D112">
        <v>20</v>
      </c>
      <c r="E112">
        <v>17</v>
      </c>
      <c r="F112">
        <v>56313.5</v>
      </c>
      <c r="G112">
        <v>100312.4</v>
      </c>
      <c r="H112">
        <v>56313.5</v>
      </c>
      <c r="I112">
        <v>190849.5</v>
      </c>
    </row>
    <row r="113" spans="1:9" x14ac:dyDescent="0.25">
      <c r="A113">
        <v>2016</v>
      </c>
      <c r="B113" t="s">
        <v>13</v>
      </c>
      <c r="C113" t="s">
        <v>14</v>
      </c>
      <c r="D113">
        <v>21</v>
      </c>
      <c r="E113">
        <v>17</v>
      </c>
      <c r="F113">
        <v>246017.3</v>
      </c>
      <c r="G113">
        <v>38592</v>
      </c>
      <c r="H113">
        <v>246017.3</v>
      </c>
      <c r="I113">
        <v>260844.4</v>
      </c>
    </row>
    <row r="114" spans="1:9" x14ac:dyDescent="0.25">
      <c r="A114">
        <v>2016</v>
      </c>
      <c r="B114" t="s">
        <v>13</v>
      </c>
      <c r="C114" t="s">
        <v>14</v>
      </c>
      <c r="D114">
        <v>22</v>
      </c>
      <c r="E114">
        <v>17</v>
      </c>
      <c r="F114">
        <v>99816.6</v>
      </c>
      <c r="G114">
        <v>258995.19999999899</v>
      </c>
      <c r="H114">
        <v>99816.6</v>
      </c>
      <c r="I114">
        <v>222500.3</v>
      </c>
    </row>
    <row r="115" spans="1:9" x14ac:dyDescent="0.25">
      <c r="A115">
        <v>2016</v>
      </c>
      <c r="B115" t="s">
        <v>13</v>
      </c>
      <c r="C115" t="s">
        <v>14</v>
      </c>
      <c r="D115">
        <v>23</v>
      </c>
      <c r="E115">
        <v>17</v>
      </c>
      <c r="F115">
        <v>119668.7</v>
      </c>
      <c r="G115">
        <v>121089.1</v>
      </c>
      <c r="H115">
        <v>119668.7</v>
      </c>
      <c r="I115">
        <v>273795.5</v>
      </c>
    </row>
    <row r="116" spans="1:9" x14ac:dyDescent="0.25">
      <c r="A116">
        <v>2016</v>
      </c>
      <c r="B116" t="s">
        <v>13</v>
      </c>
      <c r="C116" t="s">
        <v>14</v>
      </c>
      <c r="D116">
        <v>24</v>
      </c>
      <c r="E116">
        <v>18</v>
      </c>
      <c r="F116">
        <v>275832.3</v>
      </c>
      <c r="G116">
        <v>75864.100000000006</v>
      </c>
      <c r="H116">
        <v>275832.3</v>
      </c>
      <c r="I116">
        <v>181382.39999999999</v>
      </c>
    </row>
    <row r="117" spans="1:9" x14ac:dyDescent="0.25">
      <c r="A117">
        <v>2016</v>
      </c>
      <c r="B117" t="s">
        <v>13</v>
      </c>
      <c r="C117" t="s">
        <v>14</v>
      </c>
      <c r="D117">
        <v>25</v>
      </c>
      <c r="E117">
        <v>18</v>
      </c>
      <c r="F117">
        <v>217937.6</v>
      </c>
      <c r="G117">
        <v>235746.2</v>
      </c>
      <c r="H117">
        <v>217937.6</v>
      </c>
      <c r="I117">
        <v>249581.7</v>
      </c>
    </row>
    <row r="118" spans="1:9" x14ac:dyDescent="0.25">
      <c r="A118">
        <v>2016</v>
      </c>
      <c r="B118" t="s">
        <v>13</v>
      </c>
      <c r="C118" t="s">
        <v>14</v>
      </c>
      <c r="D118">
        <v>26</v>
      </c>
      <c r="E118">
        <v>18</v>
      </c>
      <c r="F118">
        <v>200973.2</v>
      </c>
      <c r="G118">
        <v>162836.79999999999</v>
      </c>
      <c r="H118">
        <v>200973.2</v>
      </c>
      <c r="I118">
        <v>277962.89999999898</v>
      </c>
    </row>
    <row r="119" spans="1:9" x14ac:dyDescent="0.25">
      <c r="A119">
        <v>2016</v>
      </c>
      <c r="B119" t="s">
        <v>13</v>
      </c>
      <c r="C119" t="s">
        <v>14</v>
      </c>
      <c r="D119">
        <v>27</v>
      </c>
      <c r="E119">
        <v>18</v>
      </c>
      <c r="F119">
        <v>154334.5</v>
      </c>
      <c r="G119">
        <v>145457</v>
      </c>
      <c r="H119">
        <v>154334.5</v>
      </c>
      <c r="I119">
        <v>219739.9</v>
      </c>
    </row>
    <row r="120" spans="1:9" x14ac:dyDescent="0.25">
      <c r="A120">
        <v>2016</v>
      </c>
      <c r="B120" t="s">
        <v>13</v>
      </c>
      <c r="C120" t="s">
        <v>14</v>
      </c>
      <c r="D120">
        <v>28</v>
      </c>
      <c r="E120">
        <v>18</v>
      </c>
      <c r="F120">
        <v>193817.60000000001</v>
      </c>
      <c r="G120">
        <v>100118.099999999</v>
      </c>
      <c r="H120">
        <v>193817.60000000001</v>
      </c>
      <c r="I120">
        <v>162870.29999999999</v>
      </c>
    </row>
    <row r="121" spans="1:9" x14ac:dyDescent="0.25">
      <c r="A121">
        <v>2016</v>
      </c>
      <c r="B121" t="s">
        <v>13</v>
      </c>
      <c r="C121" t="s">
        <v>14</v>
      </c>
      <c r="D121">
        <v>29</v>
      </c>
      <c r="E121">
        <v>18</v>
      </c>
      <c r="F121">
        <v>222031.3</v>
      </c>
      <c r="G121">
        <v>109531.6</v>
      </c>
      <c r="H121">
        <v>222031.3</v>
      </c>
      <c r="I121">
        <v>117732.4</v>
      </c>
    </row>
    <row r="122" spans="1:9" x14ac:dyDescent="0.25">
      <c r="A122">
        <v>2016</v>
      </c>
      <c r="B122" t="s">
        <v>13</v>
      </c>
      <c r="C122" t="s">
        <v>14</v>
      </c>
      <c r="D122">
        <v>30</v>
      </c>
      <c r="E122">
        <v>18</v>
      </c>
      <c r="F122">
        <v>185985.3</v>
      </c>
      <c r="G122">
        <v>331690.19999999902</v>
      </c>
      <c r="H122">
        <v>185985.3</v>
      </c>
      <c r="I122">
        <v>117732.4</v>
      </c>
    </row>
    <row r="123" spans="1:9" x14ac:dyDescent="0.25">
      <c r="A123">
        <v>2016</v>
      </c>
      <c r="B123" t="s">
        <v>13</v>
      </c>
      <c r="C123" t="s">
        <v>15</v>
      </c>
      <c r="D123">
        <v>1</v>
      </c>
      <c r="E123">
        <v>19</v>
      </c>
      <c r="F123">
        <v>268127.3</v>
      </c>
      <c r="G123">
        <v>116988.7</v>
      </c>
      <c r="H123">
        <v>268127.3</v>
      </c>
      <c r="I123">
        <v>170186.7</v>
      </c>
    </row>
    <row r="124" spans="1:9" x14ac:dyDescent="0.25">
      <c r="A124">
        <v>2016</v>
      </c>
      <c r="B124" t="s">
        <v>13</v>
      </c>
      <c r="C124" t="s">
        <v>15</v>
      </c>
      <c r="D124">
        <v>2</v>
      </c>
      <c r="E124">
        <v>19</v>
      </c>
      <c r="F124">
        <v>102114.7</v>
      </c>
      <c r="G124">
        <v>116995.4</v>
      </c>
      <c r="H124">
        <v>102114.7</v>
      </c>
      <c r="I124">
        <v>107387.6</v>
      </c>
    </row>
    <row r="125" spans="1:9" x14ac:dyDescent="0.25">
      <c r="A125">
        <v>2016</v>
      </c>
      <c r="B125" t="s">
        <v>13</v>
      </c>
      <c r="C125" t="s">
        <v>15</v>
      </c>
      <c r="D125">
        <v>3</v>
      </c>
      <c r="E125">
        <v>19</v>
      </c>
      <c r="F125">
        <v>61137.5</v>
      </c>
      <c r="G125">
        <v>250714</v>
      </c>
      <c r="H125">
        <v>61137.5</v>
      </c>
      <c r="I125">
        <v>87280.9</v>
      </c>
    </row>
    <row r="126" spans="1:9" x14ac:dyDescent="0.25">
      <c r="A126">
        <v>2016</v>
      </c>
      <c r="B126" t="s">
        <v>13</v>
      </c>
      <c r="C126" t="s">
        <v>15</v>
      </c>
      <c r="D126">
        <v>4</v>
      </c>
      <c r="E126">
        <v>19</v>
      </c>
      <c r="F126">
        <v>165717.79999999999</v>
      </c>
      <c r="G126">
        <v>266110.59999999998</v>
      </c>
      <c r="H126">
        <v>165717.79999999999</v>
      </c>
      <c r="I126">
        <v>88614.2</v>
      </c>
    </row>
    <row r="127" spans="1:9" x14ac:dyDescent="0.25">
      <c r="A127">
        <v>2016</v>
      </c>
      <c r="B127" t="s">
        <v>13</v>
      </c>
      <c r="C127" t="s">
        <v>15</v>
      </c>
      <c r="D127">
        <v>5</v>
      </c>
      <c r="E127">
        <v>19</v>
      </c>
      <c r="F127">
        <v>90697.9</v>
      </c>
      <c r="G127">
        <v>177148</v>
      </c>
      <c r="H127">
        <v>90697.9</v>
      </c>
      <c r="I127">
        <v>171801.4</v>
      </c>
    </row>
    <row r="128" spans="1:9" x14ac:dyDescent="0.25">
      <c r="A128">
        <v>2016</v>
      </c>
      <c r="B128" t="s">
        <v>13</v>
      </c>
      <c r="C128" t="s">
        <v>15</v>
      </c>
      <c r="D128">
        <v>6</v>
      </c>
      <c r="E128">
        <v>19</v>
      </c>
      <c r="F128">
        <v>146696.5</v>
      </c>
      <c r="G128">
        <v>175044.2</v>
      </c>
      <c r="H128">
        <v>146696.5</v>
      </c>
      <c r="I128">
        <v>187519.6</v>
      </c>
    </row>
    <row r="129" spans="1:9" x14ac:dyDescent="0.25">
      <c r="A129">
        <v>2016</v>
      </c>
      <c r="B129" t="s">
        <v>13</v>
      </c>
      <c r="C129" t="s">
        <v>15</v>
      </c>
      <c r="D129">
        <v>7</v>
      </c>
      <c r="E129">
        <v>19</v>
      </c>
      <c r="F129">
        <v>68514.2</v>
      </c>
      <c r="G129">
        <v>200644.9</v>
      </c>
      <c r="H129">
        <v>68514.2</v>
      </c>
      <c r="I129">
        <v>46484.6</v>
      </c>
    </row>
    <row r="130" spans="1:9" x14ac:dyDescent="0.25">
      <c r="A130">
        <v>2016</v>
      </c>
      <c r="B130" t="s">
        <v>13</v>
      </c>
      <c r="C130" t="s">
        <v>15</v>
      </c>
      <c r="D130">
        <v>8</v>
      </c>
      <c r="E130">
        <v>20</v>
      </c>
      <c r="F130">
        <v>131380.29999999999</v>
      </c>
      <c r="G130">
        <v>283972.8</v>
      </c>
      <c r="H130">
        <v>131380.29999999999</v>
      </c>
      <c r="I130">
        <v>227404.69999999899</v>
      </c>
    </row>
    <row r="131" spans="1:9" x14ac:dyDescent="0.25">
      <c r="A131">
        <v>2016</v>
      </c>
      <c r="B131" t="s">
        <v>13</v>
      </c>
      <c r="C131" t="s">
        <v>15</v>
      </c>
      <c r="D131">
        <v>9</v>
      </c>
      <c r="E131">
        <v>20</v>
      </c>
      <c r="F131">
        <v>143306.29999999999</v>
      </c>
      <c r="G131">
        <v>27577.200000000001</v>
      </c>
      <c r="H131">
        <v>143306.29999999999</v>
      </c>
      <c r="I131">
        <v>134328.29999999999</v>
      </c>
    </row>
    <row r="132" spans="1:9" x14ac:dyDescent="0.25">
      <c r="A132">
        <v>2016</v>
      </c>
      <c r="B132" t="s">
        <v>13</v>
      </c>
      <c r="C132" t="s">
        <v>15</v>
      </c>
      <c r="D132">
        <v>10</v>
      </c>
      <c r="E132">
        <v>20</v>
      </c>
      <c r="F132">
        <v>263269.8</v>
      </c>
      <c r="G132">
        <v>71120.5</v>
      </c>
      <c r="H132">
        <v>263269.8</v>
      </c>
      <c r="I132">
        <v>229501.8</v>
      </c>
    </row>
    <row r="133" spans="1:9" x14ac:dyDescent="0.25">
      <c r="A133">
        <v>2016</v>
      </c>
      <c r="B133" t="s">
        <v>13</v>
      </c>
      <c r="C133" t="s">
        <v>15</v>
      </c>
      <c r="D133">
        <v>11</v>
      </c>
      <c r="E133">
        <v>20</v>
      </c>
      <c r="F133">
        <v>249293.6</v>
      </c>
      <c r="G133">
        <v>189596.6</v>
      </c>
      <c r="H133">
        <v>249293.6</v>
      </c>
      <c r="I133">
        <v>69559.399999999994</v>
      </c>
    </row>
    <row r="134" spans="1:9" x14ac:dyDescent="0.25">
      <c r="A134">
        <v>2016</v>
      </c>
      <c r="B134" t="s">
        <v>13</v>
      </c>
      <c r="C134" t="s">
        <v>15</v>
      </c>
      <c r="D134">
        <v>12</v>
      </c>
      <c r="E134">
        <v>20</v>
      </c>
      <c r="F134">
        <v>89672.8</v>
      </c>
      <c r="G134">
        <v>140425.29999999999</v>
      </c>
      <c r="H134">
        <v>89672.8</v>
      </c>
      <c r="I134">
        <v>163426.4</v>
      </c>
    </row>
    <row r="135" spans="1:9" x14ac:dyDescent="0.25">
      <c r="A135">
        <v>2016</v>
      </c>
      <c r="B135" t="s">
        <v>13</v>
      </c>
      <c r="C135" t="s">
        <v>15</v>
      </c>
      <c r="D135">
        <v>13</v>
      </c>
      <c r="E135">
        <v>20</v>
      </c>
      <c r="F135">
        <v>105933.7</v>
      </c>
      <c r="G135">
        <v>145095.20000000001</v>
      </c>
      <c r="H135">
        <v>105933.7</v>
      </c>
      <c r="I135">
        <v>189234.8</v>
      </c>
    </row>
    <row r="136" spans="1:9" x14ac:dyDescent="0.25">
      <c r="A136">
        <v>2016</v>
      </c>
      <c r="B136" t="s">
        <v>13</v>
      </c>
      <c r="C136" t="s">
        <v>15</v>
      </c>
      <c r="D136">
        <v>14</v>
      </c>
      <c r="E136">
        <v>20</v>
      </c>
      <c r="F136">
        <v>48085.9</v>
      </c>
      <c r="G136">
        <v>45560</v>
      </c>
      <c r="H136">
        <v>48085.8999999999</v>
      </c>
      <c r="I136">
        <v>82497.100000000006</v>
      </c>
    </row>
    <row r="137" spans="1:9" x14ac:dyDescent="0.25">
      <c r="A137">
        <v>2016</v>
      </c>
      <c r="B137" t="s">
        <v>13</v>
      </c>
      <c r="C137" t="s">
        <v>15</v>
      </c>
      <c r="D137">
        <v>15</v>
      </c>
      <c r="E137">
        <v>21</v>
      </c>
      <c r="F137">
        <v>248764.3</v>
      </c>
      <c r="G137">
        <v>207753.60000000001</v>
      </c>
      <c r="H137">
        <v>248764.3</v>
      </c>
      <c r="I137">
        <v>178159.7</v>
      </c>
    </row>
    <row r="138" spans="1:9" x14ac:dyDescent="0.25">
      <c r="A138">
        <v>2016</v>
      </c>
      <c r="B138" t="s">
        <v>13</v>
      </c>
      <c r="C138" t="s">
        <v>15</v>
      </c>
      <c r="D138">
        <v>16</v>
      </c>
      <c r="E138">
        <v>21</v>
      </c>
      <c r="F138">
        <v>201006.7</v>
      </c>
      <c r="G138">
        <v>106315.6</v>
      </c>
      <c r="H138">
        <v>201006.7</v>
      </c>
      <c r="I138">
        <v>81391.600000000006</v>
      </c>
    </row>
    <row r="139" spans="1:9" x14ac:dyDescent="0.25">
      <c r="A139">
        <v>2016</v>
      </c>
      <c r="B139" t="s">
        <v>13</v>
      </c>
      <c r="C139" t="s">
        <v>15</v>
      </c>
      <c r="D139">
        <v>17</v>
      </c>
      <c r="E139">
        <v>21</v>
      </c>
      <c r="F139">
        <v>258921.5</v>
      </c>
      <c r="G139">
        <v>159895.5</v>
      </c>
      <c r="H139">
        <v>258921.5</v>
      </c>
      <c r="I139">
        <v>114255.1</v>
      </c>
    </row>
    <row r="140" spans="1:9" x14ac:dyDescent="0.25">
      <c r="A140">
        <v>2016</v>
      </c>
      <c r="B140" t="s">
        <v>13</v>
      </c>
      <c r="C140" t="s">
        <v>15</v>
      </c>
      <c r="D140">
        <v>18</v>
      </c>
      <c r="E140">
        <v>21</v>
      </c>
      <c r="F140">
        <v>261005.2</v>
      </c>
      <c r="G140">
        <v>124579.8</v>
      </c>
      <c r="H140">
        <v>261005.2</v>
      </c>
      <c r="I140">
        <v>213957.8</v>
      </c>
    </row>
    <row r="141" spans="1:9" x14ac:dyDescent="0.25">
      <c r="A141">
        <v>2016</v>
      </c>
      <c r="B141" t="s">
        <v>13</v>
      </c>
      <c r="C141" t="s">
        <v>15</v>
      </c>
      <c r="D141">
        <v>19</v>
      </c>
      <c r="E141">
        <v>21</v>
      </c>
      <c r="F141">
        <v>169992.4</v>
      </c>
      <c r="G141">
        <v>218755</v>
      </c>
      <c r="H141">
        <v>169992.4</v>
      </c>
      <c r="I141">
        <v>77699.899999999994</v>
      </c>
    </row>
    <row r="142" spans="1:9" x14ac:dyDescent="0.25">
      <c r="A142">
        <v>2016</v>
      </c>
      <c r="B142" t="s">
        <v>13</v>
      </c>
      <c r="C142" t="s">
        <v>15</v>
      </c>
      <c r="D142">
        <v>20</v>
      </c>
      <c r="E142">
        <v>21</v>
      </c>
      <c r="F142">
        <v>128432.3</v>
      </c>
      <c r="G142">
        <v>56313.5</v>
      </c>
      <c r="H142">
        <v>128432.3</v>
      </c>
      <c r="I142">
        <v>100312.4</v>
      </c>
    </row>
    <row r="143" spans="1:9" x14ac:dyDescent="0.25">
      <c r="A143">
        <v>2016</v>
      </c>
      <c r="B143" t="s">
        <v>13</v>
      </c>
      <c r="C143" t="s">
        <v>15</v>
      </c>
      <c r="D143">
        <v>21</v>
      </c>
      <c r="E143">
        <v>21</v>
      </c>
      <c r="F143">
        <v>116117.7</v>
      </c>
      <c r="G143">
        <v>246017.3</v>
      </c>
      <c r="H143">
        <v>116117.69999999899</v>
      </c>
      <c r="I143">
        <v>38592</v>
      </c>
    </row>
    <row r="144" spans="1:9" x14ac:dyDescent="0.25">
      <c r="A144">
        <v>2016</v>
      </c>
      <c r="B144" t="s">
        <v>13</v>
      </c>
      <c r="C144" t="s">
        <v>15</v>
      </c>
      <c r="D144">
        <v>22</v>
      </c>
      <c r="E144">
        <v>22</v>
      </c>
      <c r="F144">
        <v>175218.4</v>
      </c>
      <c r="G144">
        <v>99816.6</v>
      </c>
      <c r="H144">
        <v>175218.4</v>
      </c>
      <c r="I144">
        <v>258995.19999999899</v>
      </c>
    </row>
    <row r="145" spans="1:9" x14ac:dyDescent="0.25">
      <c r="A145">
        <v>2016</v>
      </c>
      <c r="B145" t="s">
        <v>13</v>
      </c>
      <c r="C145" t="s">
        <v>15</v>
      </c>
      <c r="D145">
        <v>23</v>
      </c>
      <c r="E145">
        <v>22</v>
      </c>
      <c r="F145">
        <v>192692</v>
      </c>
      <c r="G145">
        <v>119668.7</v>
      </c>
      <c r="H145">
        <v>192692</v>
      </c>
      <c r="I145">
        <v>121089.1</v>
      </c>
    </row>
    <row r="146" spans="1:9" x14ac:dyDescent="0.25">
      <c r="A146">
        <v>2016</v>
      </c>
      <c r="B146" t="s">
        <v>13</v>
      </c>
      <c r="C146" t="s">
        <v>15</v>
      </c>
      <c r="D146">
        <v>24</v>
      </c>
      <c r="E146">
        <v>22</v>
      </c>
      <c r="F146">
        <v>208370</v>
      </c>
      <c r="G146">
        <v>275832.3</v>
      </c>
      <c r="H146">
        <v>208370</v>
      </c>
      <c r="I146">
        <v>75864.100000000006</v>
      </c>
    </row>
    <row r="147" spans="1:9" x14ac:dyDescent="0.25">
      <c r="A147">
        <v>2016</v>
      </c>
      <c r="B147" t="s">
        <v>13</v>
      </c>
      <c r="C147" t="s">
        <v>15</v>
      </c>
      <c r="D147">
        <v>25</v>
      </c>
      <c r="E147">
        <v>22</v>
      </c>
      <c r="F147">
        <v>146073.4</v>
      </c>
      <c r="G147">
        <v>217937.6</v>
      </c>
      <c r="H147">
        <v>146073.4</v>
      </c>
      <c r="I147">
        <v>235746.2</v>
      </c>
    </row>
    <row r="148" spans="1:9" x14ac:dyDescent="0.25">
      <c r="A148">
        <v>2016</v>
      </c>
      <c r="B148" t="s">
        <v>13</v>
      </c>
      <c r="C148" t="s">
        <v>15</v>
      </c>
      <c r="D148">
        <v>26</v>
      </c>
      <c r="E148">
        <v>22</v>
      </c>
      <c r="F148">
        <v>101076.2</v>
      </c>
      <c r="G148">
        <v>200973.2</v>
      </c>
      <c r="H148">
        <v>101076.2</v>
      </c>
      <c r="I148">
        <v>162836.79999999999</v>
      </c>
    </row>
    <row r="149" spans="1:9" x14ac:dyDescent="0.25">
      <c r="A149">
        <v>2016</v>
      </c>
      <c r="B149" t="s">
        <v>13</v>
      </c>
      <c r="C149" t="s">
        <v>15</v>
      </c>
      <c r="D149">
        <v>27</v>
      </c>
      <c r="E149">
        <v>22</v>
      </c>
      <c r="F149">
        <v>155440</v>
      </c>
      <c r="G149">
        <v>154334.5</v>
      </c>
      <c r="H149">
        <v>155440</v>
      </c>
      <c r="I149">
        <v>145457</v>
      </c>
    </row>
    <row r="150" spans="1:9" x14ac:dyDescent="0.25">
      <c r="A150">
        <v>2016</v>
      </c>
      <c r="B150" t="s">
        <v>13</v>
      </c>
      <c r="C150" t="s">
        <v>15</v>
      </c>
      <c r="D150">
        <v>28</v>
      </c>
      <c r="E150">
        <v>22</v>
      </c>
      <c r="F150">
        <v>228691.1</v>
      </c>
      <c r="G150">
        <v>193817.60000000001</v>
      </c>
      <c r="H150">
        <v>228691.1</v>
      </c>
      <c r="I150">
        <v>100118.099999999</v>
      </c>
    </row>
    <row r="151" spans="1:9" x14ac:dyDescent="0.25">
      <c r="A151">
        <v>2016</v>
      </c>
      <c r="B151" t="s">
        <v>13</v>
      </c>
      <c r="C151" t="s">
        <v>15</v>
      </c>
      <c r="D151">
        <v>29</v>
      </c>
      <c r="E151">
        <v>23</v>
      </c>
      <c r="F151">
        <v>207056.8</v>
      </c>
      <c r="G151">
        <v>222031.3</v>
      </c>
      <c r="H151">
        <v>207056.8</v>
      </c>
      <c r="I151">
        <v>109531.6</v>
      </c>
    </row>
    <row r="152" spans="1:9" x14ac:dyDescent="0.25">
      <c r="A152">
        <v>2016</v>
      </c>
      <c r="B152" t="s">
        <v>13</v>
      </c>
      <c r="C152" t="s">
        <v>15</v>
      </c>
      <c r="D152">
        <v>30</v>
      </c>
      <c r="E152">
        <v>23</v>
      </c>
      <c r="F152">
        <v>213140.4</v>
      </c>
      <c r="G152">
        <v>185985.3</v>
      </c>
      <c r="H152">
        <v>213140.4</v>
      </c>
      <c r="I152">
        <v>331690.19999999902</v>
      </c>
    </row>
    <row r="153" spans="1:9" x14ac:dyDescent="0.25">
      <c r="A153">
        <v>2016</v>
      </c>
      <c r="B153" t="s">
        <v>13</v>
      </c>
      <c r="C153" t="s">
        <v>15</v>
      </c>
      <c r="D153">
        <v>31</v>
      </c>
      <c r="E153">
        <v>23</v>
      </c>
      <c r="F153">
        <v>208363.3</v>
      </c>
      <c r="G153">
        <v>185985.3</v>
      </c>
      <c r="H153">
        <v>208363.3</v>
      </c>
      <c r="I153">
        <v>331690.19999999902</v>
      </c>
    </row>
    <row r="154" spans="1:9" x14ac:dyDescent="0.25">
      <c r="A154">
        <v>2016</v>
      </c>
      <c r="B154" t="s">
        <v>13</v>
      </c>
      <c r="C154" t="s">
        <v>16</v>
      </c>
      <c r="D154">
        <v>1</v>
      </c>
      <c r="E154">
        <v>23</v>
      </c>
      <c r="F154">
        <v>189636.8</v>
      </c>
      <c r="G154">
        <v>268127.3</v>
      </c>
      <c r="H154">
        <v>189636.8</v>
      </c>
      <c r="I154">
        <v>116988.7</v>
      </c>
    </row>
    <row r="155" spans="1:9" x14ac:dyDescent="0.25">
      <c r="A155">
        <v>2016</v>
      </c>
      <c r="B155" t="s">
        <v>13</v>
      </c>
      <c r="C155" t="s">
        <v>16</v>
      </c>
      <c r="D155">
        <v>2</v>
      </c>
      <c r="E155">
        <v>23</v>
      </c>
      <c r="F155">
        <v>237374.3</v>
      </c>
      <c r="G155">
        <v>102114.7</v>
      </c>
      <c r="H155">
        <v>237374.3</v>
      </c>
      <c r="I155">
        <v>116995.4</v>
      </c>
    </row>
    <row r="156" spans="1:9" x14ac:dyDescent="0.25">
      <c r="A156">
        <v>2016</v>
      </c>
      <c r="B156" t="s">
        <v>13</v>
      </c>
      <c r="C156" t="s">
        <v>16</v>
      </c>
      <c r="D156">
        <v>3</v>
      </c>
      <c r="E156">
        <v>23</v>
      </c>
      <c r="F156">
        <v>118851.3</v>
      </c>
      <c r="G156">
        <v>61137.5</v>
      </c>
      <c r="H156">
        <v>118851.3</v>
      </c>
      <c r="I156">
        <v>250714</v>
      </c>
    </row>
    <row r="157" spans="1:9" x14ac:dyDescent="0.25">
      <c r="A157">
        <v>2016</v>
      </c>
      <c r="B157" t="s">
        <v>13</v>
      </c>
      <c r="C157" t="s">
        <v>16</v>
      </c>
      <c r="D157">
        <v>4</v>
      </c>
      <c r="E157">
        <v>23</v>
      </c>
      <c r="F157">
        <v>221180.4</v>
      </c>
      <c r="G157">
        <v>165717.79999999999</v>
      </c>
      <c r="H157">
        <v>221180.4</v>
      </c>
      <c r="I157">
        <v>266110.59999999998</v>
      </c>
    </row>
    <row r="158" spans="1:9" x14ac:dyDescent="0.25">
      <c r="A158">
        <v>2016</v>
      </c>
      <c r="B158" t="s">
        <v>13</v>
      </c>
      <c r="C158" t="s">
        <v>16</v>
      </c>
      <c r="D158">
        <v>5</v>
      </c>
      <c r="E158">
        <v>24</v>
      </c>
      <c r="F158">
        <v>190105.8</v>
      </c>
      <c r="G158">
        <v>90697.9</v>
      </c>
      <c r="H158">
        <v>190105.8</v>
      </c>
      <c r="I158">
        <v>177148</v>
      </c>
    </row>
    <row r="159" spans="1:9" x14ac:dyDescent="0.25">
      <c r="A159">
        <v>2016</v>
      </c>
      <c r="B159" t="s">
        <v>13</v>
      </c>
      <c r="C159" t="s">
        <v>16</v>
      </c>
      <c r="D159">
        <v>6</v>
      </c>
      <c r="E159">
        <v>24</v>
      </c>
      <c r="F159">
        <v>252971.9</v>
      </c>
      <c r="G159">
        <v>146696.5</v>
      </c>
      <c r="H159">
        <v>252971.9</v>
      </c>
      <c r="I159">
        <v>175044.2</v>
      </c>
    </row>
    <row r="160" spans="1:9" x14ac:dyDescent="0.25">
      <c r="A160">
        <v>2016</v>
      </c>
      <c r="B160" t="s">
        <v>13</v>
      </c>
      <c r="C160" t="s">
        <v>16</v>
      </c>
      <c r="D160">
        <v>7</v>
      </c>
      <c r="E160">
        <v>24</v>
      </c>
      <c r="F160">
        <v>117223.2</v>
      </c>
      <c r="G160">
        <v>68514.2</v>
      </c>
      <c r="H160">
        <v>117223.2</v>
      </c>
      <c r="I160">
        <v>200644.9</v>
      </c>
    </row>
    <row r="161" spans="1:9" x14ac:dyDescent="0.25">
      <c r="A161">
        <v>2016</v>
      </c>
      <c r="B161" t="s">
        <v>13</v>
      </c>
      <c r="C161" t="s">
        <v>16</v>
      </c>
      <c r="D161">
        <v>8</v>
      </c>
      <c r="E161">
        <v>24</v>
      </c>
      <c r="F161">
        <v>143011.5</v>
      </c>
      <c r="G161">
        <v>131380.29999999999</v>
      </c>
      <c r="H161">
        <v>143011.5</v>
      </c>
      <c r="I161">
        <v>283972.8</v>
      </c>
    </row>
    <row r="162" spans="1:9" x14ac:dyDescent="0.25">
      <c r="A162">
        <v>2016</v>
      </c>
      <c r="B162" t="s">
        <v>13</v>
      </c>
      <c r="C162" t="s">
        <v>16</v>
      </c>
      <c r="D162">
        <v>9</v>
      </c>
      <c r="E162">
        <v>24</v>
      </c>
      <c r="F162">
        <v>132847.6</v>
      </c>
      <c r="G162">
        <v>143306.29999999999</v>
      </c>
      <c r="H162">
        <v>132847.6</v>
      </c>
      <c r="I162">
        <v>27577.200000000001</v>
      </c>
    </row>
    <row r="163" spans="1:9" x14ac:dyDescent="0.25">
      <c r="A163">
        <v>2016</v>
      </c>
      <c r="B163" t="s">
        <v>13</v>
      </c>
      <c r="C163" t="s">
        <v>16</v>
      </c>
      <c r="D163">
        <v>10</v>
      </c>
      <c r="E163">
        <v>24</v>
      </c>
      <c r="F163">
        <v>99816.6</v>
      </c>
      <c r="G163">
        <v>263269.8</v>
      </c>
      <c r="H163">
        <v>99816.6</v>
      </c>
      <c r="I163">
        <v>71120.5</v>
      </c>
    </row>
    <row r="164" spans="1:9" x14ac:dyDescent="0.25">
      <c r="A164">
        <v>2016</v>
      </c>
      <c r="B164" t="s">
        <v>13</v>
      </c>
      <c r="C164" t="s">
        <v>16</v>
      </c>
      <c r="D164">
        <v>11</v>
      </c>
      <c r="E164">
        <v>24</v>
      </c>
      <c r="F164">
        <v>86222.3</v>
      </c>
      <c r="G164">
        <v>249293.6</v>
      </c>
      <c r="H164">
        <v>86222.3</v>
      </c>
      <c r="I164">
        <v>189596.6</v>
      </c>
    </row>
    <row r="165" spans="1:9" x14ac:dyDescent="0.25">
      <c r="A165">
        <v>2016</v>
      </c>
      <c r="B165" t="s">
        <v>13</v>
      </c>
      <c r="C165" t="s">
        <v>16</v>
      </c>
      <c r="D165">
        <v>12</v>
      </c>
      <c r="E165">
        <v>25</v>
      </c>
      <c r="F165">
        <v>246010.6</v>
      </c>
      <c r="G165">
        <v>89672.8</v>
      </c>
      <c r="H165">
        <v>246010.6</v>
      </c>
      <c r="I165">
        <v>140425.29999999999</v>
      </c>
    </row>
    <row r="166" spans="1:9" x14ac:dyDescent="0.25">
      <c r="A166">
        <v>2016</v>
      </c>
      <c r="B166" t="s">
        <v>13</v>
      </c>
      <c r="C166" t="s">
        <v>16</v>
      </c>
      <c r="D166">
        <v>13</v>
      </c>
      <c r="E166">
        <v>25</v>
      </c>
      <c r="F166">
        <v>111126.2</v>
      </c>
      <c r="G166">
        <v>105933.7</v>
      </c>
      <c r="H166">
        <v>111126.2</v>
      </c>
      <c r="I166">
        <v>145095.20000000001</v>
      </c>
    </row>
    <row r="167" spans="1:9" x14ac:dyDescent="0.25">
      <c r="A167">
        <v>2016</v>
      </c>
      <c r="B167" t="s">
        <v>13</v>
      </c>
      <c r="C167" t="s">
        <v>16</v>
      </c>
      <c r="D167">
        <v>14</v>
      </c>
      <c r="E167">
        <v>25</v>
      </c>
      <c r="F167">
        <v>127809.2</v>
      </c>
      <c r="G167">
        <v>48085.8999999999</v>
      </c>
      <c r="H167">
        <v>127809.2</v>
      </c>
      <c r="I167">
        <v>45560</v>
      </c>
    </row>
    <row r="168" spans="1:9" x14ac:dyDescent="0.25">
      <c r="A168">
        <v>2016</v>
      </c>
      <c r="B168" t="s">
        <v>13</v>
      </c>
      <c r="C168" t="s">
        <v>16</v>
      </c>
      <c r="D168">
        <v>15</v>
      </c>
      <c r="E168">
        <v>25</v>
      </c>
      <c r="F168">
        <v>110878.3</v>
      </c>
      <c r="G168">
        <v>248764.3</v>
      </c>
      <c r="H168">
        <v>110878.3</v>
      </c>
      <c r="I168">
        <v>207753.60000000001</v>
      </c>
    </row>
    <row r="169" spans="1:9" x14ac:dyDescent="0.25">
      <c r="A169">
        <v>2016</v>
      </c>
      <c r="B169" t="s">
        <v>13</v>
      </c>
      <c r="C169" t="s">
        <v>16</v>
      </c>
      <c r="D169">
        <v>16</v>
      </c>
      <c r="E169">
        <v>25</v>
      </c>
      <c r="F169">
        <v>237695.9</v>
      </c>
      <c r="G169">
        <v>201006.7</v>
      </c>
      <c r="H169">
        <v>237695.9</v>
      </c>
      <c r="I169">
        <v>106315.6</v>
      </c>
    </row>
    <row r="170" spans="1:9" x14ac:dyDescent="0.25">
      <c r="A170">
        <v>2016</v>
      </c>
      <c r="B170" t="s">
        <v>13</v>
      </c>
      <c r="C170" t="s">
        <v>16</v>
      </c>
      <c r="D170">
        <v>17</v>
      </c>
      <c r="E170">
        <v>25</v>
      </c>
      <c r="F170">
        <v>92620.800000000003</v>
      </c>
      <c r="G170">
        <v>258921.5</v>
      </c>
      <c r="H170">
        <v>92620.800000000003</v>
      </c>
      <c r="I170">
        <v>159895.5</v>
      </c>
    </row>
    <row r="171" spans="1:9" x14ac:dyDescent="0.25">
      <c r="A171">
        <v>2016</v>
      </c>
      <c r="B171" t="s">
        <v>13</v>
      </c>
      <c r="C171" t="s">
        <v>16</v>
      </c>
      <c r="D171">
        <v>18</v>
      </c>
      <c r="E171">
        <v>25</v>
      </c>
      <c r="F171">
        <v>189710.5</v>
      </c>
      <c r="G171">
        <v>261005.2</v>
      </c>
      <c r="H171">
        <v>189710.5</v>
      </c>
      <c r="I171">
        <v>124579.8</v>
      </c>
    </row>
    <row r="172" spans="1:9" x14ac:dyDescent="0.25">
      <c r="A172">
        <v>2016</v>
      </c>
      <c r="B172" t="s">
        <v>13</v>
      </c>
      <c r="C172" t="s">
        <v>16</v>
      </c>
      <c r="D172">
        <v>19</v>
      </c>
      <c r="E172">
        <v>26</v>
      </c>
      <c r="F172">
        <v>135654.9</v>
      </c>
      <c r="G172">
        <v>169992.4</v>
      </c>
      <c r="H172">
        <v>135654.9</v>
      </c>
      <c r="I172">
        <v>218755</v>
      </c>
    </row>
    <row r="173" spans="1:9" x14ac:dyDescent="0.25">
      <c r="A173">
        <v>2016</v>
      </c>
      <c r="B173" t="s">
        <v>13</v>
      </c>
      <c r="C173" t="s">
        <v>16</v>
      </c>
      <c r="D173">
        <v>20</v>
      </c>
      <c r="E173">
        <v>26</v>
      </c>
      <c r="F173">
        <v>121350.39999999999</v>
      </c>
      <c r="G173">
        <v>128432.3</v>
      </c>
      <c r="H173">
        <v>121350.39999999999</v>
      </c>
      <c r="I173">
        <v>56313.5</v>
      </c>
    </row>
    <row r="174" spans="1:9" x14ac:dyDescent="0.25">
      <c r="A174">
        <v>2016</v>
      </c>
      <c r="B174" t="s">
        <v>13</v>
      </c>
      <c r="C174" t="s">
        <v>16</v>
      </c>
      <c r="D174">
        <v>21</v>
      </c>
      <c r="E174">
        <v>26</v>
      </c>
      <c r="F174">
        <v>155815.20000000001</v>
      </c>
      <c r="G174">
        <v>116117.69999999899</v>
      </c>
      <c r="H174">
        <v>155815.20000000001</v>
      </c>
      <c r="I174">
        <v>246017.3</v>
      </c>
    </row>
    <row r="175" spans="1:9" x14ac:dyDescent="0.25">
      <c r="A175">
        <v>2016</v>
      </c>
      <c r="B175" t="s">
        <v>13</v>
      </c>
      <c r="C175" t="s">
        <v>16</v>
      </c>
      <c r="D175">
        <v>22</v>
      </c>
      <c r="E175">
        <v>26</v>
      </c>
      <c r="F175">
        <v>148170.5</v>
      </c>
      <c r="G175">
        <v>175218.4</v>
      </c>
      <c r="H175">
        <v>148170.5</v>
      </c>
      <c r="I175">
        <v>99816.6</v>
      </c>
    </row>
    <row r="176" spans="1:9" x14ac:dyDescent="0.25">
      <c r="A176">
        <v>2016</v>
      </c>
      <c r="B176" t="s">
        <v>13</v>
      </c>
      <c r="C176" t="s">
        <v>16</v>
      </c>
      <c r="D176">
        <v>23</v>
      </c>
      <c r="E176">
        <v>26</v>
      </c>
      <c r="F176">
        <v>183727.4</v>
      </c>
      <c r="G176">
        <v>192692</v>
      </c>
      <c r="H176">
        <v>183727.4</v>
      </c>
      <c r="I176">
        <v>119668.7</v>
      </c>
    </row>
    <row r="177" spans="1:9" x14ac:dyDescent="0.25">
      <c r="A177">
        <v>2016</v>
      </c>
      <c r="B177" t="s">
        <v>13</v>
      </c>
      <c r="C177" t="s">
        <v>16</v>
      </c>
      <c r="D177">
        <v>24</v>
      </c>
      <c r="E177">
        <v>26</v>
      </c>
      <c r="F177">
        <v>152806.9</v>
      </c>
      <c r="G177">
        <v>208370</v>
      </c>
      <c r="H177">
        <v>152806.9</v>
      </c>
      <c r="I177">
        <v>275832.3</v>
      </c>
    </row>
    <row r="178" spans="1:9" x14ac:dyDescent="0.25">
      <c r="A178">
        <v>2016</v>
      </c>
      <c r="B178" t="s">
        <v>13</v>
      </c>
      <c r="C178" t="s">
        <v>16</v>
      </c>
      <c r="D178">
        <v>25</v>
      </c>
      <c r="E178">
        <v>26</v>
      </c>
      <c r="F178">
        <v>116358.9</v>
      </c>
      <c r="G178">
        <v>146073.4</v>
      </c>
      <c r="H178">
        <v>116358.9</v>
      </c>
      <c r="I178">
        <v>217937.6</v>
      </c>
    </row>
    <row r="179" spans="1:9" x14ac:dyDescent="0.25">
      <c r="A179">
        <v>2016</v>
      </c>
      <c r="B179" t="s">
        <v>13</v>
      </c>
      <c r="C179" t="s">
        <v>16</v>
      </c>
      <c r="D179">
        <v>26</v>
      </c>
      <c r="E179">
        <v>27</v>
      </c>
      <c r="F179">
        <v>154883.9</v>
      </c>
      <c r="G179">
        <v>101076.2</v>
      </c>
      <c r="H179">
        <v>154883.9</v>
      </c>
      <c r="I179">
        <v>200973.2</v>
      </c>
    </row>
    <row r="180" spans="1:9" x14ac:dyDescent="0.25">
      <c r="A180">
        <v>2016</v>
      </c>
      <c r="B180" t="s">
        <v>13</v>
      </c>
      <c r="C180" t="s">
        <v>16</v>
      </c>
      <c r="D180">
        <v>27</v>
      </c>
      <c r="E180">
        <v>27</v>
      </c>
      <c r="F180">
        <v>167667.5</v>
      </c>
      <c r="G180">
        <v>155440</v>
      </c>
      <c r="H180">
        <v>167667.5</v>
      </c>
      <c r="I180">
        <v>154334.5</v>
      </c>
    </row>
    <row r="181" spans="1:9" x14ac:dyDescent="0.25">
      <c r="A181">
        <v>2016</v>
      </c>
      <c r="B181" t="s">
        <v>13</v>
      </c>
      <c r="C181" t="s">
        <v>16</v>
      </c>
      <c r="D181">
        <v>28</v>
      </c>
      <c r="E181">
        <v>27</v>
      </c>
      <c r="F181">
        <v>165724.5</v>
      </c>
      <c r="G181">
        <v>228691.1</v>
      </c>
      <c r="H181">
        <v>165724.5</v>
      </c>
      <c r="I181">
        <v>193817.60000000001</v>
      </c>
    </row>
    <row r="182" spans="1:9" x14ac:dyDescent="0.25">
      <c r="A182">
        <v>2016</v>
      </c>
      <c r="B182" t="s">
        <v>13</v>
      </c>
      <c r="C182" t="s">
        <v>16</v>
      </c>
      <c r="D182">
        <v>29</v>
      </c>
      <c r="E182">
        <v>27</v>
      </c>
      <c r="F182">
        <v>157463.4</v>
      </c>
      <c r="G182">
        <v>207056.8</v>
      </c>
      <c r="H182">
        <v>157463.4</v>
      </c>
      <c r="I182">
        <v>222031.3</v>
      </c>
    </row>
    <row r="183" spans="1:9" x14ac:dyDescent="0.25">
      <c r="A183">
        <v>2016</v>
      </c>
      <c r="B183" t="s">
        <v>13</v>
      </c>
      <c r="C183" t="s">
        <v>16</v>
      </c>
      <c r="D183">
        <v>30</v>
      </c>
      <c r="E183">
        <v>27</v>
      </c>
      <c r="F183">
        <v>139942.9</v>
      </c>
      <c r="G183">
        <v>213140.4</v>
      </c>
      <c r="H183">
        <v>139942.9</v>
      </c>
      <c r="I183">
        <v>185985.3</v>
      </c>
    </row>
    <row r="184" spans="1:9" x14ac:dyDescent="0.25">
      <c r="A184">
        <v>2016</v>
      </c>
      <c r="B184" t="s">
        <v>17</v>
      </c>
      <c r="C184" t="s">
        <v>18</v>
      </c>
      <c r="D184">
        <v>1</v>
      </c>
      <c r="E184">
        <v>27</v>
      </c>
      <c r="F184">
        <v>77056.7</v>
      </c>
      <c r="G184">
        <v>189636.8</v>
      </c>
      <c r="H184">
        <v>77056.7</v>
      </c>
      <c r="I184">
        <v>268127.3</v>
      </c>
    </row>
    <row r="185" spans="1:9" x14ac:dyDescent="0.25">
      <c r="A185">
        <v>2016</v>
      </c>
      <c r="B185" t="s">
        <v>17</v>
      </c>
      <c r="C185" t="s">
        <v>18</v>
      </c>
      <c r="D185">
        <v>2</v>
      </c>
      <c r="E185">
        <v>27</v>
      </c>
      <c r="F185">
        <v>136271.29999999999</v>
      </c>
      <c r="G185">
        <v>237374.3</v>
      </c>
      <c r="H185">
        <v>136271.29999999999</v>
      </c>
      <c r="I185">
        <v>102114.7</v>
      </c>
    </row>
    <row r="186" spans="1:9" x14ac:dyDescent="0.25">
      <c r="A186">
        <v>2016</v>
      </c>
      <c r="B186" t="s">
        <v>17</v>
      </c>
      <c r="C186" t="s">
        <v>18</v>
      </c>
      <c r="D186">
        <v>3</v>
      </c>
      <c r="E186">
        <v>28</v>
      </c>
      <c r="F186">
        <v>223981</v>
      </c>
      <c r="G186">
        <v>118851.3</v>
      </c>
      <c r="H186">
        <v>223981</v>
      </c>
      <c r="I186">
        <v>61137.5</v>
      </c>
    </row>
    <row r="187" spans="1:9" x14ac:dyDescent="0.25">
      <c r="A187">
        <v>2016</v>
      </c>
      <c r="B187" t="s">
        <v>17</v>
      </c>
      <c r="C187" t="s">
        <v>18</v>
      </c>
      <c r="D187">
        <v>4</v>
      </c>
      <c r="E187">
        <v>28</v>
      </c>
      <c r="F187">
        <v>76071.8</v>
      </c>
      <c r="G187">
        <v>221180.4</v>
      </c>
      <c r="H187">
        <v>76071.8</v>
      </c>
      <c r="I187">
        <v>165717.79999999999</v>
      </c>
    </row>
    <row r="188" spans="1:9" x14ac:dyDescent="0.25">
      <c r="A188">
        <v>2016</v>
      </c>
      <c r="B188" t="s">
        <v>17</v>
      </c>
      <c r="C188" t="s">
        <v>18</v>
      </c>
      <c r="D188">
        <v>5</v>
      </c>
      <c r="E188">
        <v>28</v>
      </c>
      <c r="F188">
        <v>294491.8</v>
      </c>
      <c r="G188">
        <v>190105.8</v>
      </c>
      <c r="H188">
        <v>294491.8</v>
      </c>
      <c r="I188">
        <v>90697.9</v>
      </c>
    </row>
    <row r="189" spans="1:9" x14ac:dyDescent="0.25">
      <c r="A189">
        <v>2016</v>
      </c>
      <c r="B189" t="s">
        <v>17</v>
      </c>
      <c r="C189" t="s">
        <v>18</v>
      </c>
      <c r="D189">
        <v>6</v>
      </c>
      <c r="E189">
        <v>28</v>
      </c>
      <c r="F189">
        <v>74979.7</v>
      </c>
      <c r="G189">
        <v>252971.9</v>
      </c>
      <c r="H189">
        <v>74979.7</v>
      </c>
      <c r="I189">
        <v>146696.5</v>
      </c>
    </row>
    <row r="190" spans="1:9" x14ac:dyDescent="0.25">
      <c r="A190">
        <v>2016</v>
      </c>
      <c r="B190" t="s">
        <v>17</v>
      </c>
      <c r="C190" t="s">
        <v>18</v>
      </c>
      <c r="D190">
        <v>7</v>
      </c>
      <c r="E190">
        <v>28</v>
      </c>
      <c r="F190">
        <v>164344.29999999999</v>
      </c>
      <c r="G190">
        <v>117223.2</v>
      </c>
      <c r="H190">
        <v>164344.29999999999</v>
      </c>
      <c r="I190">
        <v>68514.2</v>
      </c>
    </row>
    <row r="191" spans="1:9" x14ac:dyDescent="0.25">
      <c r="A191">
        <v>2016</v>
      </c>
      <c r="B191" t="s">
        <v>17</v>
      </c>
      <c r="C191" t="s">
        <v>18</v>
      </c>
      <c r="D191">
        <v>8</v>
      </c>
      <c r="E191">
        <v>28</v>
      </c>
      <c r="F191">
        <v>218326.2</v>
      </c>
      <c r="G191">
        <v>143011.5</v>
      </c>
      <c r="H191">
        <v>218326.2</v>
      </c>
      <c r="I191">
        <v>131380.29999999999</v>
      </c>
    </row>
    <row r="192" spans="1:9" x14ac:dyDescent="0.25">
      <c r="A192">
        <v>2016</v>
      </c>
      <c r="B192" t="s">
        <v>17</v>
      </c>
      <c r="C192" t="s">
        <v>18</v>
      </c>
      <c r="D192">
        <v>9</v>
      </c>
      <c r="E192">
        <v>28</v>
      </c>
      <c r="F192">
        <v>207063.5</v>
      </c>
      <c r="G192">
        <v>132847.6</v>
      </c>
      <c r="H192">
        <v>207063.5</v>
      </c>
      <c r="I192">
        <v>143306.29999999999</v>
      </c>
    </row>
    <row r="193" spans="1:9" x14ac:dyDescent="0.25">
      <c r="A193">
        <v>2016</v>
      </c>
      <c r="B193" t="s">
        <v>17</v>
      </c>
      <c r="C193" t="s">
        <v>18</v>
      </c>
      <c r="D193">
        <v>10</v>
      </c>
      <c r="E193">
        <v>29</v>
      </c>
      <c r="F193">
        <v>198675.1</v>
      </c>
      <c r="G193">
        <v>99816.6</v>
      </c>
      <c r="H193">
        <v>198675.1</v>
      </c>
      <c r="I193">
        <v>263269.8</v>
      </c>
    </row>
    <row r="194" spans="1:9" x14ac:dyDescent="0.25">
      <c r="A194">
        <v>2016</v>
      </c>
      <c r="B194" t="s">
        <v>17</v>
      </c>
      <c r="C194" t="s">
        <v>18</v>
      </c>
      <c r="D194">
        <v>11</v>
      </c>
      <c r="E194">
        <v>29</v>
      </c>
      <c r="F194">
        <v>142180.70000000001</v>
      </c>
      <c r="G194">
        <v>86222.3</v>
      </c>
      <c r="H194">
        <v>142180.70000000001</v>
      </c>
      <c r="I194">
        <v>249293.6</v>
      </c>
    </row>
    <row r="195" spans="1:9" x14ac:dyDescent="0.25">
      <c r="A195">
        <v>2016</v>
      </c>
      <c r="B195" t="s">
        <v>17</v>
      </c>
      <c r="C195" t="s">
        <v>18</v>
      </c>
      <c r="D195">
        <v>12</v>
      </c>
      <c r="E195">
        <v>29</v>
      </c>
      <c r="F195">
        <v>222011.2</v>
      </c>
      <c r="G195">
        <v>246010.6</v>
      </c>
      <c r="H195">
        <v>222011.2</v>
      </c>
      <c r="I195">
        <v>89672.8</v>
      </c>
    </row>
    <row r="196" spans="1:9" x14ac:dyDescent="0.25">
      <c r="A196">
        <v>2016</v>
      </c>
      <c r="B196" t="s">
        <v>17</v>
      </c>
      <c r="C196" t="s">
        <v>18</v>
      </c>
      <c r="D196">
        <v>13</v>
      </c>
      <c r="E196">
        <v>29</v>
      </c>
      <c r="F196">
        <v>132941.4</v>
      </c>
      <c r="G196">
        <v>111126.2</v>
      </c>
      <c r="H196">
        <v>132941.4</v>
      </c>
      <c r="I196">
        <v>105933.7</v>
      </c>
    </row>
    <row r="197" spans="1:9" x14ac:dyDescent="0.25">
      <c r="A197">
        <v>2016</v>
      </c>
      <c r="B197" t="s">
        <v>17</v>
      </c>
      <c r="C197" t="s">
        <v>18</v>
      </c>
      <c r="D197">
        <v>14</v>
      </c>
      <c r="E197">
        <v>29</v>
      </c>
      <c r="F197">
        <v>149738.29999999999</v>
      </c>
      <c r="G197">
        <v>127809.2</v>
      </c>
      <c r="H197">
        <v>149738.29999999999</v>
      </c>
      <c r="I197">
        <v>48085.8999999999</v>
      </c>
    </row>
    <row r="198" spans="1:9" x14ac:dyDescent="0.25">
      <c r="A198">
        <v>2016</v>
      </c>
      <c r="B198" t="s">
        <v>17</v>
      </c>
      <c r="C198" t="s">
        <v>18</v>
      </c>
      <c r="D198">
        <v>15</v>
      </c>
      <c r="E198">
        <v>29</v>
      </c>
      <c r="F198">
        <v>132847.6</v>
      </c>
      <c r="G198">
        <v>110878.3</v>
      </c>
      <c r="H198">
        <v>132847.6</v>
      </c>
      <c r="I198">
        <v>248764.3</v>
      </c>
    </row>
    <row r="199" spans="1:9" x14ac:dyDescent="0.25">
      <c r="A199">
        <v>2016</v>
      </c>
      <c r="B199" t="s">
        <v>17</v>
      </c>
      <c r="C199" t="s">
        <v>18</v>
      </c>
      <c r="D199">
        <v>16</v>
      </c>
      <c r="E199">
        <v>29</v>
      </c>
      <c r="F199">
        <v>222708</v>
      </c>
      <c r="G199">
        <v>237695.9</v>
      </c>
      <c r="H199">
        <v>222708</v>
      </c>
      <c r="I199">
        <v>201006.7</v>
      </c>
    </row>
    <row r="200" spans="1:9" x14ac:dyDescent="0.25">
      <c r="A200">
        <v>2016</v>
      </c>
      <c r="B200" t="s">
        <v>17</v>
      </c>
      <c r="C200" t="s">
        <v>18</v>
      </c>
      <c r="D200">
        <v>17</v>
      </c>
      <c r="E200">
        <v>30</v>
      </c>
      <c r="F200">
        <v>128894.6</v>
      </c>
      <c r="G200">
        <v>92620.800000000003</v>
      </c>
      <c r="H200">
        <v>128894.6</v>
      </c>
      <c r="I200">
        <v>258921.5</v>
      </c>
    </row>
    <row r="201" spans="1:9" x14ac:dyDescent="0.25">
      <c r="A201">
        <v>2016</v>
      </c>
      <c r="B201" t="s">
        <v>17</v>
      </c>
      <c r="C201" t="s">
        <v>18</v>
      </c>
      <c r="D201">
        <v>18</v>
      </c>
      <c r="E201">
        <v>30</v>
      </c>
      <c r="F201">
        <v>211452</v>
      </c>
      <c r="G201">
        <v>189710.5</v>
      </c>
      <c r="H201">
        <v>211452</v>
      </c>
      <c r="I201">
        <v>261005.2</v>
      </c>
    </row>
    <row r="202" spans="1:9" x14ac:dyDescent="0.25">
      <c r="A202">
        <v>2016</v>
      </c>
      <c r="B202" t="s">
        <v>17</v>
      </c>
      <c r="C202" t="s">
        <v>18</v>
      </c>
      <c r="D202">
        <v>19</v>
      </c>
      <c r="E202">
        <v>30</v>
      </c>
      <c r="F202">
        <v>240784.6</v>
      </c>
      <c r="G202">
        <v>135654.9</v>
      </c>
      <c r="H202">
        <v>240784.6</v>
      </c>
      <c r="I202">
        <v>169992.4</v>
      </c>
    </row>
    <row r="203" spans="1:9" x14ac:dyDescent="0.25">
      <c r="A203">
        <v>2016</v>
      </c>
      <c r="B203" t="s">
        <v>17</v>
      </c>
      <c r="C203" t="s">
        <v>18</v>
      </c>
      <c r="D203">
        <v>20</v>
      </c>
      <c r="E203">
        <v>30</v>
      </c>
      <c r="F203">
        <v>224771.6</v>
      </c>
      <c r="G203">
        <v>121350.39999999999</v>
      </c>
      <c r="H203">
        <v>224771.6</v>
      </c>
      <c r="I203">
        <v>128432.3</v>
      </c>
    </row>
    <row r="204" spans="1:9" x14ac:dyDescent="0.25">
      <c r="A204">
        <v>2016</v>
      </c>
      <c r="B204" t="s">
        <v>17</v>
      </c>
      <c r="C204" t="s">
        <v>18</v>
      </c>
      <c r="D204">
        <v>21</v>
      </c>
      <c r="E204">
        <v>30</v>
      </c>
      <c r="F204">
        <v>176578.5</v>
      </c>
      <c r="G204">
        <v>155815.20000000001</v>
      </c>
      <c r="H204">
        <v>176578.5</v>
      </c>
      <c r="I204">
        <v>116117.69999999899</v>
      </c>
    </row>
    <row r="205" spans="1:9" x14ac:dyDescent="0.25">
      <c r="A205">
        <v>2016</v>
      </c>
      <c r="B205" t="s">
        <v>17</v>
      </c>
      <c r="C205" t="s">
        <v>18</v>
      </c>
      <c r="D205">
        <v>22</v>
      </c>
      <c r="E205">
        <v>30</v>
      </c>
      <c r="F205">
        <v>184625.2</v>
      </c>
      <c r="G205">
        <v>148170.5</v>
      </c>
      <c r="H205">
        <v>184625.2</v>
      </c>
      <c r="I205">
        <v>175218.4</v>
      </c>
    </row>
    <row r="206" spans="1:9" x14ac:dyDescent="0.25">
      <c r="A206">
        <v>2016</v>
      </c>
      <c r="B206" t="s">
        <v>17</v>
      </c>
      <c r="C206" t="s">
        <v>18</v>
      </c>
      <c r="D206">
        <v>23</v>
      </c>
      <c r="E206">
        <v>30</v>
      </c>
      <c r="F206">
        <v>147279.4</v>
      </c>
      <c r="G206">
        <v>183727.4</v>
      </c>
      <c r="H206">
        <v>147279.4</v>
      </c>
      <c r="I206">
        <v>192692</v>
      </c>
    </row>
    <row r="207" spans="1:9" x14ac:dyDescent="0.25">
      <c r="A207">
        <v>2016</v>
      </c>
      <c r="B207" t="s">
        <v>17</v>
      </c>
      <c r="C207" t="s">
        <v>18</v>
      </c>
      <c r="D207">
        <v>24</v>
      </c>
      <c r="E207">
        <v>31</v>
      </c>
      <c r="F207">
        <v>31188.5</v>
      </c>
      <c r="G207">
        <v>152806.9</v>
      </c>
      <c r="H207">
        <v>31188.5</v>
      </c>
      <c r="I207">
        <v>208370</v>
      </c>
    </row>
    <row r="208" spans="1:9" x14ac:dyDescent="0.25">
      <c r="A208">
        <v>2016</v>
      </c>
      <c r="B208" t="s">
        <v>17</v>
      </c>
      <c r="C208" t="s">
        <v>18</v>
      </c>
      <c r="D208">
        <v>25</v>
      </c>
      <c r="E208">
        <v>31</v>
      </c>
      <c r="F208">
        <v>260248.1</v>
      </c>
      <c r="G208">
        <v>116358.9</v>
      </c>
      <c r="H208">
        <v>260248.1</v>
      </c>
      <c r="I208">
        <v>146073.4</v>
      </c>
    </row>
    <row r="209" spans="1:9" x14ac:dyDescent="0.25">
      <c r="A209">
        <v>2016</v>
      </c>
      <c r="B209" t="s">
        <v>17</v>
      </c>
      <c r="C209" t="s">
        <v>18</v>
      </c>
      <c r="D209">
        <v>26</v>
      </c>
      <c r="E209">
        <v>31</v>
      </c>
      <c r="F209">
        <v>283343</v>
      </c>
      <c r="G209">
        <v>154883.9</v>
      </c>
      <c r="H209">
        <v>283343</v>
      </c>
      <c r="I209">
        <v>101076.2</v>
      </c>
    </row>
    <row r="210" spans="1:9" x14ac:dyDescent="0.25">
      <c r="A210">
        <v>2016</v>
      </c>
      <c r="B210" t="s">
        <v>17</v>
      </c>
      <c r="C210" t="s">
        <v>18</v>
      </c>
      <c r="D210">
        <v>27</v>
      </c>
      <c r="E210">
        <v>31</v>
      </c>
      <c r="F210">
        <v>190380.5</v>
      </c>
      <c r="G210">
        <v>167667.5</v>
      </c>
      <c r="H210">
        <v>190380.5</v>
      </c>
      <c r="I210">
        <v>155440</v>
      </c>
    </row>
    <row r="211" spans="1:9" x14ac:dyDescent="0.25">
      <c r="A211">
        <v>2016</v>
      </c>
      <c r="B211" t="s">
        <v>17</v>
      </c>
      <c r="C211" t="s">
        <v>18</v>
      </c>
      <c r="D211">
        <v>28</v>
      </c>
      <c r="E211">
        <v>31</v>
      </c>
      <c r="F211">
        <v>241380.9</v>
      </c>
      <c r="G211">
        <v>165724.5</v>
      </c>
      <c r="H211">
        <v>241380.9</v>
      </c>
      <c r="I211">
        <v>228691.1</v>
      </c>
    </row>
    <row r="212" spans="1:9" x14ac:dyDescent="0.25">
      <c r="A212">
        <v>2016</v>
      </c>
      <c r="B212" t="s">
        <v>17</v>
      </c>
      <c r="C212" t="s">
        <v>18</v>
      </c>
      <c r="D212">
        <v>29</v>
      </c>
      <c r="E212">
        <v>31</v>
      </c>
      <c r="F212">
        <v>170159.9</v>
      </c>
      <c r="G212">
        <v>157463.4</v>
      </c>
      <c r="H212">
        <v>170159.9</v>
      </c>
      <c r="I212">
        <v>207056.8</v>
      </c>
    </row>
    <row r="213" spans="1:9" x14ac:dyDescent="0.25">
      <c r="A213">
        <v>2016</v>
      </c>
      <c r="B213" t="s">
        <v>17</v>
      </c>
      <c r="C213" t="s">
        <v>18</v>
      </c>
      <c r="D213">
        <v>30</v>
      </c>
      <c r="E213">
        <v>31</v>
      </c>
      <c r="F213">
        <v>189589.9</v>
      </c>
      <c r="G213">
        <v>139942.9</v>
      </c>
      <c r="H213">
        <v>189589.9</v>
      </c>
      <c r="I213">
        <v>213140.4</v>
      </c>
    </row>
    <row r="214" spans="1:9" x14ac:dyDescent="0.25">
      <c r="A214">
        <v>2016</v>
      </c>
      <c r="B214" t="s">
        <v>17</v>
      </c>
      <c r="C214" t="s">
        <v>18</v>
      </c>
      <c r="D214">
        <v>31</v>
      </c>
      <c r="E214">
        <v>32</v>
      </c>
      <c r="F214">
        <v>274539.2</v>
      </c>
      <c r="G214">
        <v>139942.9</v>
      </c>
      <c r="H214">
        <v>274539.2</v>
      </c>
      <c r="I214">
        <v>213140.4</v>
      </c>
    </row>
    <row r="215" spans="1:9" x14ac:dyDescent="0.25">
      <c r="A215">
        <v>2016</v>
      </c>
      <c r="B215" t="s">
        <v>17</v>
      </c>
      <c r="C215" t="s">
        <v>19</v>
      </c>
      <c r="D215">
        <v>1</v>
      </c>
      <c r="E215">
        <v>32</v>
      </c>
      <c r="F215">
        <v>150897.4</v>
      </c>
      <c r="G215">
        <v>77056.7</v>
      </c>
      <c r="H215">
        <v>150897.4</v>
      </c>
      <c r="I215">
        <v>189636.8</v>
      </c>
    </row>
    <row r="216" spans="1:9" x14ac:dyDescent="0.25">
      <c r="A216">
        <v>2016</v>
      </c>
      <c r="B216" t="s">
        <v>17</v>
      </c>
      <c r="C216" t="s">
        <v>19</v>
      </c>
      <c r="D216">
        <v>2</v>
      </c>
      <c r="E216">
        <v>32</v>
      </c>
      <c r="F216">
        <v>63221.2</v>
      </c>
      <c r="G216">
        <v>136271.29999999999</v>
      </c>
      <c r="H216">
        <v>63221.2</v>
      </c>
      <c r="I216">
        <v>237374.3</v>
      </c>
    </row>
    <row r="217" spans="1:9" x14ac:dyDescent="0.25">
      <c r="A217">
        <v>2016</v>
      </c>
      <c r="B217" t="s">
        <v>17</v>
      </c>
      <c r="C217" t="s">
        <v>19</v>
      </c>
      <c r="D217">
        <v>3</v>
      </c>
      <c r="E217">
        <v>32</v>
      </c>
      <c r="F217">
        <v>191526.2</v>
      </c>
      <c r="G217">
        <v>223981</v>
      </c>
      <c r="H217">
        <v>191526.2</v>
      </c>
      <c r="I217">
        <v>118851.3</v>
      </c>
    </row>
    <row r="218" spans="1:9" x14ac:dyDescent="0.25">
      <c r="A218">
        <v>2016</v>
      </c>
      <c r="B218" t="s">
        <v>17</v>
      </c>
      <c r="C218" t="s">
        <v>19</v>
      </c>
      <c r="D218">
        <v>4</v>
      </c>
      <c r="E218">
        <v>32</v>
      </c>
      <c r="F218">
        <v>230225.4</v>
      </c>
      <c r="G218">
        <v>76071.8</v>
      </c>
      <c r="H218">
        <v>230225.4</v>
      </c>
      <c r="I218">
        <v>221180.4</v>
      </c>
    </row>
    <row r="219" spans="1:9" x14ac:dyDescent="0.25">
      <c r="A219">
        <v>2016</v>
      </c>
      <c r="B219" t="s">
        <v>17</v>
      </c>
      <c r="C219" t="s">
        <v>19</v>
      </c>
      <c r="D219">
        <v>5</v>
      </c>
      <c r="E219">
        <v>32</v>
      </c>
      <c r="F219">
        <v>204839.1</v>
      </c>
      <c r="G219">
        <v>294491.8</v>
      </c>
      <c r="H219">
        <v>204839.1</v>
      </c>
      <c r="I219">
        <v>190105.8</v>
      </c>
    </row>
    <row r="220" spans="1:9" x14ac:dyDescent="0.25">
      <c r="A220">
        <v>2016</v>
      </c>
      <c r="B220" t="s">
        <v>17</v>
      </c>
      <c r="C220" t="s">
        <v>19</v>
      </c>
      <c r="D220">
        <v>6</v>
      </c>
      <c r="E220">
        <v>32</v>
      </c>
      <c r="F220">
        <v>137403.6</v>
      </c>
      <c r="G220">
        <v>74979.7</v>
      </c>
      <c r="H220">
        <v>137403.6</v>
      </c>
      <c r="I220">
        <v>252971.9</v>
      </c>
    </row>
    <row r="221" spans="1:9" x14ac:dyDescent="0.25">
      <c r="A221">
        <v>2016</v>
      </c>
      <c r="B221" t="s">
        <v>17</v>
      </c>
      <c r="C221" t="s">
        <v>19</v>
      </c>
      <c r="D221">
        <v>7</v>
      </c>
      <c r="E221">
        <v>33</v>
      </c>
      <c r="F221">
        <v>205482.3</v>
      </c>
      <c r="G221">
        <v>164344.29999999999</v>
      </c>
      <c r="H221">
        <v>205482.3</v>
      </c>
      <c r="I221">
        <v>117223.2</v>
      </c>
    </row>
    <row r="222" spans="1:9" x14ac:dyDescent="0.25">
      <c r="A222">
        <v>2016</v>
      </c>
      <c r="B222" t="s">
        <v>17</v>
      </c>
      <c r="C222" t="s">
        <v>19</v>
      </c>
      <c r="D222">
        <v>8</v>
      </c>
      <c r="E222">
        <v>33</v>
      </c>
      <c r="F222">
        <v>119246.6</v>
      </c>
      <c r="G222">
        <v>218326.2</v>
      </c>
      <c r="H222">
        <v>119246.6</v>
      </c>
      <c r="I222">
        <v>143011.5</v>
      </c>
    </row>
    <row r="223" spans="1:9" x14ac:dyDescent="0.25">
      <c r="A223">
        <v>2016</v>
      </c>
      <c r="B223" t="s">
        <v>17</v>
      </c>
      <c r="C223" t="s">
        <v>19</v>
      </c>
      <c r="D223">
        <v>9</v>
      </c>
      <c r="E223">
        <v>33</v>
      </c>
      <c r="F223">
        <v>196423.9</v>
      </c>
      <c r="G223">
        <v>207063.5</v>
      </c>
      <c r="H223">
        <v>196423.9</v>
      </c>
      <c r="I223">
        <v>132847.6</v>
      </c>
    </row>
    <row r="224" spans="1:9" x14ac:dyDescent="0.25">
      <c r="A224">
        <v>2016</v>
      </c>
      <c r="B224" t="s">
        <v>17</v>
      </c>
      <c r="C224" t="s">
        <v>19</v>
      </c>
      <c r="D224">
        <v>10</v>
      </c>
      <c r="E224">
        <v>33</v>
      </c>
      <c r="F224">
        <v>110918.5</v>
      </c>
      <c r="G224">
        <v>198675.1</v>
      </c>
      <c r="H224">
        <v>110918.5</v>
      </c>
      <c r="I224">
        <v>99816.6</v>
      </c>
    </row>
    <row r="225" spans="1:9" x14ac:dyDescent="0.25">
      <c r="A225">
        <v>2016</v>
      </c>
      <c r="B225" t="s">
        <v>17</v>
      </c>
      <c r="C225" t="s">
        <v>19</v>
      </c>
      <c r="D225">
        <v>11</v>
      </c>
      <c r="E225">
        <v>33</v>
      </c>
      <c r="F225">
        <v>76098.600000000006</v>
      </c>
      <c r="G225">
        <v>142180.70000000001</v>
      </c>
      <c r="H225">
        <v>76098.599999999904</v>
      </c>
      <c r="I225">
        <v>86222.3</v>
      </c>
    </row>
    <row r="226" spans="1:9" x14ac:dyDescent="0.25">
      <c r="A226">
        <v>2016</v>
      </c>
      <c r="B226" t="s">
        <v>17</v>
      </c>
      <c r="C226" t="s">
        <v>19</v>
      </c>
      <c r="D226">
        <v>12</v>
      </c>
      <c r="E226">
        <v>33</v>
      </c>
      <c r="F226">
        <v>135594.6</v>
      </c>
      <c r="G226">
        <v>222011.2</v>
      </c>
      <c r="H226">
        <v>135594.6</v>
      </c>
      <c r="I226">
        <v>246010.6</v>
      </c>
    </row>
    <row r="227" spans="1:9" x14ac:dyDescent="0.25">
      <c r="A227">
        <v>2016</v>
      </c>
      <c r="B227" t="s">
        <v>17</v>
      </c>
      <c r="C227" t="s">
        <v>19</v>
      </c>
      <c r="D227">
        <v>13</v>
      </c>
      <c r="E227">
        <v>33</v>
      </c>
      <c r="F227">
        <v>170541.8</v>
      </c>
      <c r="G227">
        <v>132941.4</v>
      </c>
      <c r="H227">
        <v>170541.8</v>
      </c>
      <c r="I227">
        <v>111126.2</v>
      </c>
    </row>
    <row r="228" spans="1:9" x14ac:dyDescent="0.25">
      <c r="A228">
        <v>2016</v>
      </c>
      <c r="B228" t="s">
        <v>17</v>
      </c>
      <c r="C228" t="s">
        <v>19</v>
      </c>
      <c r="D228">
        <v>14</v>
      </c>
      <c r="E228">
        <v>34</v>
      </c>
      <c r="F228">
        <v>104151.5</v>
      </c>
      <c r="G228">
        <v>149738.29999999999</v>
      </c>
      <c r="H228">
        <v>104151.5</v>
      </c>
      <c r="I228">
        <v>127809.2</v>
      </c>
    </row>
    <row r="229" spans="1:9" x14ac:dyDescent="0.25">
      <c r="A229">
        <v>2016</v>
      </c>
      <c r="B229" t="s">
        <v>17</v>
      </c>
      <c r="C229" t="s">
        <v>19</v>
      </c>
      <c r="D229">
        <v>15</v>
      </c>
      <c r="E229">
        <v>34</v>
      </c>
      <c r="F229">
        <v>192363.7</v>
      </c>
      <c r="G229">
        <v>132847.6</v>
      </c>
      <c r="H229">
        <v>192363.7</v>
      </c>
      <c r="I229">
        <v>110878.3</v>
      </c>
    </row>
    <row r="230" spans="1:9" x14ac:dyDescent="0.25">
      <c r="A230">
        <v>2016</v>
      </c>
      <c r="B230" t="s">
        <v>17</v>
      </c>
      <c r="C230" t="s">
        <v>19</v>
      </c>
      <c r="D230">
        <v>16</v>
      </c>
      <c r="E230">
        <v>34</v>
      </c>
      <c r="F230">
        <v>176873.3</v>
      </c>
      <c r="G230">
        <v>222708</v>
      </c>
      <c r="H230">
        <v>176873.3</v>
      </c>
      <c r="I230">
        <v>237695.9</v>
      </c>
    </row>
    <row r="231" spans="1:9" x14ac:dyDescent="0.25">
      <c r="A231">
        <v>2016</v>
      </c>
      <c r="B231" t="s">
        <v>17</v>
      </c>
      <c r="C231" t="s">
        <v>19</v>
      </c>
      <c r="D231">
        <v>17</v>
      </c>
      <c r="E231">
        <v>34</v>
      </c>
      <c r="F231">
        <v>32964</v>
      </c>
      <c r="G231">
        <v>128894.6</v>
      </c>
      <c r="H231">
        <v>32964</v>
      </c>
      <c r="I231">
        <v>92620.800000000003</v>
      </c>
    </row>
    <row r="232" spans="1:9" x14ac:dyDescent="0.25">
      <c r="A232">
        <v>2016</v>
      </c>
      <c r="B232" t="s">
        <v>17</v>
      </c>
      <c r="C232" t="s">
        <v>19</v>
      </c>
      <c r="D232">
        <v>18</v>
      </c>
      <c r="E232">
        <v>34</v>
      </c>
      <c r="F232">
        <v>204604.6</v>
      </c>
      <c r="G232">
        <v>211452</v>
      </c>
      <c r="H232">
        <v>204604.59999999899</v>
      </c>
      <c r="I232">
        <v>189710.5</v>
      </c>
    </row>
    <row r="233" spans="1:9" x14ac:dyDescent="0.25">
      <c r="A233">
        <v>2016</v>
      </c>
      <c r="B233" t="s">
        <v>17</v>
      </c>
      <c r="C233" t="s">
        <v>19</v>
      </c>
      <c r="D233">
        <v>19</v>
      </c>
      <c r="E233">
        <v>34</v>
      </c>
      <c r="F233">
        <v>263115.7</v>
      </c>
      <c r="G233">
        <v>240784.6</v>
      </c>
      <c r="H233">
        <v>263115.7</v>
      </c>
      <c r="I233">
        <v>135654.9</v>
      </c>
    </row>
    <row r="234" spans="1:9" x14ac:dyDescent="0.25">
      <c r="A234">
        <v>2016</v>
      </c>
      <c r="B234" t="s">
        <v>17</v>
      </c>
      <c r="C234" t="s">
        <v>19</v>
      </c>
      <c r="D234">
        <v>20</v>
      </c>
      <c r="E234">
        <v>34</v>
      </c>
      <c r="F234">
        <v>67616.399999999994</v>
      </c>
      <c r="G234">
        <v>224771.6</v>
      </c>
      <c r="H234">
        <v>67616.399999999994</v>
      </c>
      <c r="I234">
        <v>121350.39999999999</v>
      </c>
    </row>
    <row r="235" spans="1:9" x14ac:dyDescent="0.25">
      <c r="A235">
        <v>2016</v>
      </c>
      <c r="B235" t="s">
        <v>17</v>
      </c>
      <c r="C235" t="s">
        <v>19</v>
      </c>
      <c r="D235">
        <v>21</v>
      </c>
      <c r="E235">
        <v>35</v>
      </c>
      <c r="F235">
        <v>228061.3</v>
      </c>
      <c r="G235">
        <v>176578.5</v>
      </c>
      <c r="H235">
        <v>228061.3</v>
      </c>
      <c r="I235">
        <v>155815.20000000001</v>
      </c>
    </row>
    <row r="236" spans="1:9" x14ac:dyDescent="0.25">
      <c r="A236">
        <v>2016</v>
      </c>
      <c r="B236" t="s">
        <v>17</v>
      </c>
      <c r="C236" t="s">
        <v>19</v>
      </c>
      <c r="D236">
        <v>22</v>
      </c>
      <c r="E236">
        <v>35</v>
      </c>
      <c r="F236">
        <v>239793</v>
      </c>
      <c r="G236">
        <v>184625.2</v>
      </c>
      <c r="H236">
        <v>239792.99999999901</v>
      </c>
      <c r="I236">
        <v>148170.5</v>
      </c>
    </row>
    <row r="237" spans="1:9" x14ac:dyDescent="0.25">
      <c r="A237">
        <v>2016</v>
      </c>
      <c r="B237" t="s">
        <v>17</v>
      </c>
      <c r="C237" t="s">
        <v>19</v>
      </c>
      <c r="D237">
        <v>23</v>
      </c>
      <c r="E237">
        <v>35</v>
      </c>
      <c r="F237">
        <v>146173.9</v>
      </c>
      <c r="G237">
        <v>147279.4</v>
      </c>
      <c r="H237">
        <v>146173.9</v>
      </c>
      <c r="I237">
        <v>183727.4</v>
      </c>
    </row>
    <row r="238" spans="1:9" x14ac:dyDescent="0.25">
      <c r="A238">
        <v>2016</v>
      </c>
      <c r="B238" t="s">
        <v>17</v>
      </c>
      <c r="C238" t="s">
        <v>19</v>
      </c>
      <c r="D238">
        <v>24</v>
      </c>
      <c r="E238">
        <v>35</v>
      </c>
      <c r="F238">
        <v>220074.9</v>
      </c>
      <c r="G238">
        <v>31188.5</v>
      </c>
      <c r="H238">
        <v>220074.9</v>
      </c>
      <c r="I238">
        <v>152806.9</v>
      </c>
    </row>
    <row r="239" spans="1:9" x14ac:dyDescent="0.25">
      <c r="A239">
        <v>2016</v>
      </c>
      <c r="B239" t="s">
        <v>17</v>
      </c>
      <c r="C239" t="s">
        <v>19</v>
      </c>
      <c r="D239">
        <v>25</v>
      </c>
      <c r="E239">
        <v>35</v>
      </c>
      <c r="F239">
        <v>127876.2</v>
      </c>
      <c r="G239">
        <v>260248.1</v>
      </c>
      <c r="H239">
        <v>127876.2</v>
      </c>
      <c r="I239">
        <v>116358.9</v>
      </c>
    </row>
    <row r="240" spans="1:9" x14ac:dyDescent="0.25">
      <c r="A240">
        <v>2016</v>
      </c>
      <c r="B240" t="s">
        <v>17</v>
      </c>
      <c r="C240" t="s">
        <v>19</v>
      </c>
      <c r="D240">
        <v>26</v>
      </c>
      <c r="E240">
        <v>35</v>
      </c>
      <c r="F240">
        <v>156773.29999999999</v>
      </c>
      <c r="G240">
        <v>283343</v>
      </c>
      <c r="H240">
        <v>156773.29999999999</v>
      </c>
      <c r="I240">
        <v>154883.9</v>
      </c>
    </row>
    <row r="241" spans="1:9" x14ac:dyDescent="0.25">
      <c r="A241">
        <v>2016</v>
      </c>
      <c r="B241" t="s">
        <v>17</v>
      </c>
      <c r="C241" t="s">
        <v>19</v>
      </c>
      <c r="D241">
        <v>27</v>
      </c>
      <c r="E241">
        <v>35</v>
      </c>
      <c r="F241">
        <v>38491.5</v>
      </c>
      <c r="G241">
        <v>190380.5</v>
      </c>
      <c r="H241">
        <v>38491.5</v>
      </c>
      <c r="I241">
        <v>167667.5</v>
      </c>
    </row>
    <row r="242" spans="1:9" x14ac:dyDescent="0.25">
      <c r="A242">
        <v>2016</v>
      </c>
      <c r="B242" t="s">
        <v>17</v>
      </c>
      <c r="C242" t="s">
        <v>19</v>
      </c>
      <c r="D242">
        <v>28</v>
      </c>
      <c r="E242">
        <v>36</v>
      </c>
      <c r="F242">
        <v>206607.9</v>
      </c>
      <c r="G242">
        <v>241380.9</v>
      </c>
      <c r="H242">
        <v>206607.9</v>
      </c>
      <c r="I242">
        <v>165724.5</v>
      </c>
    </row>
    <row r="243" spans="1:9" x14ac:dyDescent="0.25">
      <c r="A243">
        <v>2016</v>
      </c>
      <c r="B243" t="s">
        <v>17</v>
      </c>
      <c r="C243" t="s">
        <v>19</v>
      </c>
      <c r="D243">
        <v>29</v>
      </c>
      <c r="E243">
        <v>36</v>
      </c>
      <c r="F243">
        <v>30150</v>
      </c>
      <c r="G243">
        <v>170159.9</v>
      </c>
      <c r="H243">
        <v>30150</v>
      </c>
      <c r="I243">
        <v>157463.4</v>
      </c>
    </row>
    <row r="244" spans="1:9" x14ac:dyDescent="0.25">
      <c r="A244">
        <v>2016</v>
      </c>
      <c r="B244" t="s">
        <v>17</v>
      </c>
      <c r="C244" t="s">
        <v>19</v>
      </c>
      <c r="D244">
        <v>30</v>
      </c>
      <c r="E244">
        <v>36</v>
      </c>
      <c r="F244">
        <v>243578.5</v>
      </c>
      <c r="G244">
        <v>189589.9</v>
      </c>
      <c r="H244">
        <v>243578.49999999901</v>
      </c>
      <c r="I244">
        <v>139942.9</v>
      </c>
    </row>
    <row r="245" spans="1:9" x14ac:dyDescent="0.25">
      <c r="A245">
        <v>2016</v>
      </c>
      <c r="B245" t="s">
        <v>17</v>
      </c>
      <c r="C245" t="s">
        <v>19</v>
      </c>
      <c r="D245">
        <v>31</v>
      </c>
      <c r="E245">
        <v>36</v>
      </c>
      <c r="F245">
        <v>100325.8</v>
      </c>
      <c r="G245">
        <v>274539.2</v>
      </c>
      <c r="H245">
        <v>100325.8</v>
      </c>
      <c r="I245">
        <v>139942.9</v>
      </c>
    </row>
    <row r="246" spans="1:9" x14ac:dyDescent="0.25">
      <c r="A246">
        <v>2016</v>
      </c>
      <c r="B246" t="s">
        <v>17</v>
      </c>
      <c r="C246" t="s">
        <v>20</v>
      </c>
      <c r="D246">
        <v>1</v>
      </c>
      <c r="E246">
        <v>36</v>
      </c>
      <c r="F246">
        <v>208081.9</v>
      </c>
      <c r="G246">
        <v>150897.4</v>
      </c>
      <c r="H246">
        <v>208081.9</v>
      </c>
      <c r="I246">
        <v>77056.7</v>
      </c>
    </row>
    <row r="247" spans="1:9" x14ac:dyDescent="0.25">
      <c r="A247">
        <v>2016</v>
      </c>
      <c r="B247" t="s">
        <v>17</v>
      </c>
      <c r="C247" t="s">
        <v>20</v>
      </c>
      <c r="D247">
        <v>2</v>
      </c>
      <c r="E247">
        <v>36</v>
      </c>
      <c r="F247">
        <v>87160.3</v>
      </c>
      <c r="G247">
        <v>63221.2</v>
      </c>
      <c r="H247">
        <v>87160.299999999901</v>
      </c>
      <c r="I247">
        <v>136271.29999999999</v>
      </c>
    </row>
    <row r="248" spans="1:9" x14ac:dyDescent="0.25">
      <c r="A248">
        <v>2016</v>
      </c>
      <c r="B248" t="s">
        <v>17</v>
      </c>
      <c r="C248" t="s">
        <v>20</v>
      </c>
      <c r="D248">
        <v>3</v>
      </c>
      <c r="E248">
        <v>36</v>
      </c>
      <c r="F248">
        <v>127681.9</v>
      </c>
      <c r="G248">
        <v>191526.2</v>
      </c>
      <c r="H248">
        <v>127681.9</v>
      </c>
      <c r="I248">
        <v>223981</v>
      </c>
    </row>
    <row r="249" spans="1:9" x14ac:dyDescent="0.25">
      <c r="A249">
        <v>2016</v>
      </c>
      <c r="B249" t="s">
        <v>17</v>
      </c>
      <c r="C249" t="s">
        <v>20</v>
      </c>
      <c r="D249">
        <v>4</v>
      </c>
      <c r="E249">
        <v>37</v>
      </c>
      <c r="F249">
        <v>114462.8</v>
      </c>
      <c r="G249">
        <v>230225.4</v>
      </c>
      <c r="H249">
        <v>114462.8</v>
      </c>
      <c r="I249">
        <v>76071.8</v>
      </c>
    </row>
    <row r="250" spans="1:9" x14ac:dyDescent="0.25">
      <c r="A250">
        <v>2016</v>
      </c>
      <c r="B250" t="s">
        <v>17</v>
      </c>
      <c r="C250" t="s">
        <v>20</v>
      </c>
      <c r="D250">
        <v>5</v>
      </c>
      <c r="E250">
        <v>37</v>
      </c>
      <c r="F250">
        <v>124378.8</v>
      </c>
      <c r="G250">
        <v>204839.1</v>
      </c>
      <c r="H250">
        <v>124378.8</v>
      </c>
      <c r="I250">
        <v>294491.8</v>
      </c>
    </row>
    <row r="251" spans="1:9" x14ac:dyDescent="0.25">
      <c r="A251">
        <v>2016</v>
      </c>
      <c r="B251" t="s">
        <v>17</v>
      </c>
      <c r="C251" t="s">
        <v>20</v>
      </c>
      <c r="D251">
        <v>6</v>
      </c>
      <c r="E251">
        <v>37</v>
      </c>
      <c r="F251">
        <v>294237.2</v>
      </c>
      <c r="G251">
        <v>137403.6</v>
      </c>
      <c r="H251">
        <v>294237.2</v>
      </c>
      <c r="I251">
        <v>74979.7</v>
      </c>
    </row>
    <row r="252" spans="1:9" x14ac:dyDescent="0.25">
      <c r="A252">
        <v>2016</v>
      </c>
      <c r="B252" t="s">
        <v>17</v>
      </c>
      <c r="C252" t="s">
        <v>20</v>
      </c>
      <c r="D252">
        <v>7</v>
      </c>
      <c r="E252">
        <v>37</v>
      </c>
      <c r="F252">
        <v>91086.5</v>
      </c>
      <c r="G252">
        <v>205482.3</v>
      </c>
      <c r="H252">
        <v>91086.5</v>
      </c>
      <c r="I252">
        <v>164344.29999999999</v>
      </c>
    </row>
    <row r="253" spans="1:9" x14ac:dyDescent="0.25">
      <c r="A253">
        <v>2016</v>
      </c>
      <c r="B253" t="s">
        <v>17</v>
      </c>
      <c r="C253" t="s">
        <v>20</v>
      </c>
      <c r="D253">
        <v>8</v>
      </c>
      <c r="E253">
        <v>37</v>
      </c>
      <c r="F253">
        <v>211746.8</v>
      </c>
      <c r="G253">
        <v>119246.6</v>
      </c>
      <c r="H253">
        <v>211746.8</v>
      </c>
      <c r="I253">
        <v>218326.2</v>
      </c>
    </row>
    <row r="254" spans="1:9" x14ac:dyDescent="0.25">
      <c r="A254">
        <v>2016</v>
      </c>
      <c r="B254" t="s">
        <v>17</v>
      </c>
      <c r="C254" t="s">
        <v>20</v>
      </c>
      <c r="D254">
        <v>9</v>
      </c>
      <c r="E254">
        <v>37</v>
      </c>
      <c r="F254">
        <v>74859.100000000006</v>
      </c>
      <c r="G254">
        <v>196423.9</v>
      </c>
      <c r="H254">
        <v>74859.099999999904</v>
      </c>
      <c r="I254">
        <v>207063.5</v>
      </c>
    </row>
    <row r="255" spans="1:9" x14ac:dyDescent="0.25">
      <c r="A255">
        <v>2016</v>
      </c>
      <c r="B255" t="s">
        <v>17</v>
      </c>
      <c r="C255" t="s">
        <v>20</v>
      </c>
      <c r="D255">
        <v>10</v>
      </c>
      <c r="E255">
        <v>37</v>
      </c>
      <c r="F255">
        <v>98081.3</v>
      </c>
      <c r="G255">
        <v>110918.5</v>
      </c>
      <c r="H255">
        <v>98081.3</v>
      </c>
      <c r="I255">
        <v>198675.1</v>
      </c>
    </row>
    <row r="256" spans="1:9" x14ac:dyDescent="0.25">
      <c r="A256">
        <v>2016</v>
      </c>
      <c r="B256" t="s">
        <v>17</v>
      </c>
      <c r="C256" t="s">
        <v>20</v>
      </c>
      <c r="D256">
        <v>11</v>
      </c>
      <c r="E256">
        <v>38</v>
      </c>
      <c r="F256">
        <v>94302.5</v>
      </c>
      <c r="G256">
        <v>76098.599999999904</v>
      </c>
      <c r="H256">
        <v>94302.5</v>
      </c>
      <c r="I256">
        <v>142180.70000000001</v>
      </c>
    </row>
    <row r="257" spans="1:9" x14ac:dyDescent="0.25">
      <c r="A257">
        <v>2016</v>
      </c>
      <c r="B257" t="s">
        <v>17</v>
      </c>
      <c r="C257" t="s">
        <v>20</v>
      </c>
      <c r="D257">
        <v>12</v>
      </c>
      <c r="E257">
        <v>38</v>
      </c>
      <c r="F257">
        <v>178488</v>
      </c>
      <c r="G257">
        <v>135594.6</v>
      </c>
      <c r="H257">
        <v>178488</v>
      </c>
      <c r="I257">
        <v>222011.2</v>
      </c>
    </row>
    <row r="258" spans="1:9" x14ac:dyDescent="0.25">
      <c r="A258">
        <v>2016</v>
      </c>
      <c r="B258" t="s">
        <v>17</v>
      </c>
      <c r="C258" t="s">
        <v>20</v>
      </c>
      <c r="D258">
        <v>13</v>
      </c>
      <c r="E258">
        <v>38</v>
      </c>
      <c r="F258">
        <v>92728</v>
      </c>
      <c r="G258">
        <v>170541.8</v>
      </c>
      <c r="H258">
        <v>92728</v>
      </c>
      <c r="I258">
        <v>132941.4</v>
      </c>
    </row>
    <row r="259" spans="1:9" x14ac:dyDescent="0.25">
      <c r="A259">
        <v>2016</v>
      </c>
      <c r="B259" t="s">
        <v>17</v>
      </c>
      <c r="C259" t="s">
        <v>20</v>
      </c>
      <c r="D259">
        <v>14</v>
      </c>
      <c r="E259">
        <v>38</v>
      </c>
      <c r="F259">
        <v>198293.2</v>
      </c>
      <c r="G259">
        <v>104151.5</v>
      </c>
      <c r="H259">
        <v>198293.2</v>
      </c>
      <c r="I259">
        <v>149738.29999999999</v>
      </c>
    </row>
    <row r="260" spans="1:9" x14ac:dyDescent="0.25">
      <c r="A260">
        <v>2016</v>
      </c>
      <c r="B260" t="s">
        <v>17</v>
      </c>
      <c r="C260" t="s">
        <v>20</v>
      </c>
      <c r="D260">
        <v>15</v>
      </c>
      <c r="E260">
        <v>38</v>
      </c>
      <c r="F260">
        <v>181543.2</v>
      </c>
      <c r="G260">
        <v>192363.7</v>
      </c>
      <c r="H260">
        <v>181543.2</v>
      </c>
      <c r="I260">
        <v>132847.6</v>
      </c>
    </row>
    <row r="261" spans="1:9" x14ac:dyDescent="0.25">
      <c r="A261">
        <v>2016</v>
      </c>
      <c r="B261" t="s">
        <v>17</v>
      </c>
      <c r="C261" t="s">
        <v>20</v>
      </c>
      <c r="D261">
        <v>16</v>
      </c>
      <c r="E261">
        <v>38</v>
      </c>
      <c r="F261">
        <v>183720.7</v>
      </c>
      <c r="G261">
        <v>176873.3</v>
      </c>
      <c r="H261">
        <v>183720.69999999899</v>
      </c>
      <c r="I261">
        <v>222708</v>
      </c>
    </row>
    <row r="262" spans="1:9" x14ac:dyDescent="0.25">
      <c r="A262">
        <v>2016</v>
      </c>
      <c r="B262" t="s">
        <v>17</v>
      </c>
      <c r="C262" t="s">
        <v>20</v>
      </c>
      <c r="D262">
        <v>17</v>
      </c>
      <c r="E262">
        <v>38</v>
      </c>
      <c r="F262">
        <v>171855</v>
      </c>
      <c r="G262">
        <v>32964</v>
      </c>
      <c r="H262">
        <v>171854.99999999901</v>
      </c>
      <c r="I262">
        <v>128894.6</v>
      </c>
    </row>
    <row r="263" spans="1:9" x14ac:dyDescent="0.25">
      <c r="A263">
        <v>2016</v>
      </c>
      <c r="B263" t="s">
        <v>17</v>
      </c>
      <c r="C263" t="s">
        <v>20</v>
      </c>
      <c r="D263">
        <v>18</v>
      </c>
      <c r="E263">
        <v>39</v>
      </c>
      <c r="F263">
        <v>91937.4</v>
      </c>
      <c r="G263">
        <v>204604.59999999899</v>
      </c>
      <c r="H263">
        <v>91937.4</v>
      </c>
      <c r="I263">
        <v>211452</v>
      </c>
    </row>
    <row r="264" spans="1:9" x14ac:dyDescent="0.25">
      <c r="A264">
        <v>2016</v>
      </c>
      <c r="B264" t="s">
        <v>17</v>
      </c>
      <c r="C264" t="s">
        <v>20</v>
      </c>
      <c r="D264">
        <v>19</v>
      </c>
      <c r="E264">
        <v>39</v>
      </c>
      <c r="F264">
        <v>108238.5</v>
      </c>
      <c r="G264">
        <v>263115.7</v>
      </c>
      <c r="H264">
        <v>108238.5</v>
      </c>
      <c r="I264">
        <v>240784.6</v>
      </c>
    </row>
    <row r="265" spans="1:9" x14ac:dyDescent="0.25">
      <c r="A265">
        <v>2016</v>
      </c>
      <c r="B265" t="s">
        <v>17</v>
      </c>
      <c r="C265" t="s">
        <v>20</v>
      </c>
      <c r="D265">
        <v>20</v>
      </c>
      <c r="E265">
        <v>39</v>
      </c>
      <c r="F265">
        <v>134562.79999999999</v>
      </c>
      <c r="G265">
        <v>67616.399999999994</v>
      </c>
      <c r="H265">
        <v>134562.79999999999</v>
      </c>
      <c r="I265">
        <v>224771.6</v>
      </c>
    </row>
    <row r="266" spans="1:9" x14ac:dyDescent="0.25">
      <c r="A266">
        <v>2016</v>
      </c>
      <c r="B266" t="s">
        <v>17</v>
      </c>
      <c r="C266" t="s">
        <v>20</v>
      </c>
      <c r="D266">
        <v>21</v>
      </c>
      <c r="E266">
        <v>39</v>
      </c>
      <c r="F266">
        <v>203010</v>
      </c>
      <c r="G266">
        <v>228061.3</v>
      </c>
      <c r="H266">
        <v>203009.99999999901</v>
      </c>
      <c r="I266">
        <v>176578.5</v>
      </c>
    </row>
    <row r="267" spans="1:9" x14ac:dyDescent="0.25">
      <c r="A267">
        <v>2016</v>
      </c>
      <c r="B267" t="s">
        <v>17</v>
      </c>
      <c r="C267" t="s">
        <v>20</v>
      </c>
      <c r="D267">
        <v>22</v>
      </c>
      <c r="E267">
        <v>39</v>
      </c>
      <c r="F267">
        <v>335743.7</v>
      </c>
      <c r="G267">
        <v>239792.99999999901</v>
      </c>
      <c r="H267">
        <v>335743.7</v>
      </c>
      <c r="I267">
        <v>184625.2</v>
      </c>
    </row>
    <row r="268" spans="1:9" x14ac:dyDescent="0.25">
      <c r="A268">
        <v>2016</v>
      </c>
      <c r="B268" t="s">
        <v>17</v>
      </c>
      <c r="C268" t="s">
        <v>20</v>
      </c>
      <c r="D268">
        <v>23</v>
      </c>
      <c r="E268">
        <v>39</v>
      </c>
      <c r="F268">
        <v>212704.9</v>
      </c>
      <c r="G268">
        <v>146173.9</v>
      </c>
      <c r="H268">
        <v>212704.9</v>
      </c>
      <c r="I268">
        <v>147279.4</v>
      </c>
    </row>
    <row r="269" spans="1:9" x14ac:dyDescent="0.25">
      <c r="A269">
        <v>2016</v>
      </c>
      <c r="B269" t="s">
        <v>17</v>
      </c>
      <c r="C269" t="s">
        <v>20</v>
      </c>
      <c r="D269">
        <v>24</v>
      </c>
      <c r="E269">
        <v>39</v>
      </c>
      <c r="F269">
        <v>125537.9</v>
      </c>
      <c r="G269">
        <v>220074.9</v>
      </c>
      <c r="H269">
        <v>125537.9</v>
      </c>
      <c r="I269">
        <v>31188.5</v>
      </c>
    </row>
    <row r="270" spans="1:9" x14ac:dyDescent="0.25">
      <c r="A270">
        <v>2016</v>
      </c>
      <c r="B270" t="s">
        <v>17</v>
      </c>
      <c r="C270" t="s">
        <v>20</v>
      </c>
      <c r="D270">
        <v>25</v>
      </c>
      <c r="E270">
        <v>40</v>
      </c>
      <c r="F270">
        <v>207847.4</v>
      </c>
      <c r="G270">
        <v>127876.2</v>
      </c>
      <c r="H270">
        <v>207847.4</v>
      </c>
      <c r="I270">
        <v>260248.1</v>
      </c>
    </row>
    <row r="271" spans="1:9" x14ac:dyDescent="0.25">
      <c r="A271">
        <v>2016</v>
      </c>
      <c r="B271" t="s">
        <v>17</v>
      </c>
      <c r="C271" t="s">
        <v>20</v>
      </c>
      <c r="D271">
        <v>26</v>
      </c>
      <c r="E271">
        <v>40</v>
      </c>
      <c r="F271">
        <v>268000</v>
      </c>
      <c r="G271">
        <v>156773.29999999999</v>
      </c>
      <c r="H271">
        <v>268000</v>
      </c>
      <c r="I271">
        <v>283343</v>
      </c>
    </row>
    <row r="272" spans="1:9" x14ac:dyDescent="0.25">
      <c r="A272">
        <v>2016</v>
      </c>
      <c r="B272" t="s">
        <v>17</v>
      </c>
      <c r="C272" t="s">
        <v>20</v>
      </c>
      <c r="D272">
        <v>27</v>
      </c>
      <c r="E272">
        <v>40</v>
      </c>
      <c r="F272">
        <v>146797</v>
      </c>
      <c r="G272">
        <v>38491.5</v>
      </c>
      <c r="H272">
        <v>146797</v>
      </c>
      <c r="I272">
        <v>190380.5</v>
      </c>
    </row>
    <row r="273" spans="1:9" x14ac:dyDescent="0.25">
      <c r="A273">
        <v>2016</v>
      </c>
      <c r="B273" t="s">
        <v>17</v>
      </c>
      <c r="C273" t="s">
        <v>20</v>
      </c>
      <c r="D273">
        <v>28</v>
      </c>
      <c r="E273">
        <v>40</v>
      </c>
      <c r="F273">
        <v>164458.20000000001</v>
      </c>
      <c r="G273">
        <v>206607.9</v>
      </c>
      <c r="H273">
        <v>164458.19999999899</v>
      </c>
      <c r="I273">
        <v>241380.9</v>
      </c>
    </row>
    <row r="274" spans="1:9" x14ac:dyDescent="0.25">
      <c r="A274">
        <v>2016</v>
      </c>
      <c r="B274" t="s">
        <v>17</v>
      </c>
      <c r="C274" t="s">
        <v>20</v>
      </c>
      <c r="D274">
        <v>29</v>
      </c>
      <c r="E274">
        <v>40</v>
      </c>
      <c r="F274">
        <v>122375.5</v>
      </c>
      <c r="G274">
        <v>30150</v>
      </c>
      <c r="H274">
        <v>122375.5</v>
      </c>
      <c r="I274">
        <v>170159.9</v>
      </c>
    </row>
    <row r="275" spans="1:9" x14ac:dyDescent="0.25">
      <c r="A275">
        <v>2016</v>
      </c>
      <c r="B275" t="s">
        <v>17</v>
      </c>
      <c r="C275" t="s">
        <v>20</v>
      </c>
      <c r="D275">
        <v>30</v>
      </c>
      <c r="E275">
        <v>40</v>
      </c>
      <c r="F275">
        <v>141711.70000000001</v>
      </c>
      <c r="G275">
        <v>243578.49999999901</v>
      </c>
      <c r="H275">
        <v>141711.70000000001</v>
      </c>
      <c r="I275">
        <v>189589.9</v>
      </c>
    </row>
    <row r="276" spans="1:9" x14ac:dyDescent="0.25">
      <c r="A276">
        <v>2016</v>
      </c>
      <c r="B276" t="s">
        <v>21</v>
      </c>
      <c r="C276" t="s">
        <v>22</v>
      </c>
      <c r="D276">
        <v>1</v>
      </c>
      <c r="E276">
        <v>40</v>
      </c>
      <c r="F276">
        <v>128050.4</v>
      </c>
      <c r="G276">
        <v>208081.9</v>
      </c>
      <c r="H276">
        <v>128050.4</v>
      </c>
      <c r="I276">
        <v>150897.4</v>
      </c>
    </row>
    <row r="277" spans="1:9" x14ac:dyDescent="0.25">
      <c r="A277">
        <v>2016</v>
      </c>
      <c r="B277" t="s">
        <v>21</v>
      </c>
      <c r="C277" t="s">
        <v>22</v>
      </c>
      <c r="D277">
        <v>2</v>
      </c>
      <c r="E277">
        <v>41</v>
      </c>
      <c r="F277">
        <v>193288.3</v>
      </c>
      <c r="G277">
        <v>87160.299999999901</v>
      </c>
      <c r="H277">
        <v>193288.3</v>
      </c>
      <c r="I277">
        <v>63221.2</v>
      </c>
    </row>
    <row r="278" spans="1:9" x14ac:dyDescent="0.25">
      <c r="A278">
        <v>2016</v>
      </c>
      <c r="B278" t="s">
        <v>21</v>
      </c>
      <c r="C278" t="s">
        <v>22</v>
      </c>
      <c r="D278">
        <v>3</v>
      </c>
      <c r="E278">
        <v>41</v>
      </c>
      <c r="F278">
        <v>187640.2</v>
      </c>
      <c r="G278">
        <v>127681.9</v>
      </c>
      <c r="H278">
        <v>187640.19999999899</v>
      </c>
      <c r="I278">
        <v>191526.2</v>
      </c>
    </row>
    <row r="279" spans="1:9" x14ac:dyDescent="0.25">
      <c r="A279">
        <v>2016</v>
      </c>
      <c r="B279" t="s">
        <v>21</v>
      </c>
      <c r="C279" t="s">
        <v>22</v>
      </c>
      <c r="D279">
        <v>4</v>
      </c>
      <c r="E279">
        <v>41</v>
      </c>
      <c r="F279">
        <v>195137.5</v>
      </c>
      <c r="G279">
        <v>114462.8</v>
      </c>
      <c r="H279">
        <v>195137.5</v>
      </c>
      <c r="I279">
        <v>230225.4</v>
      </c>
    </row>
    <row r="280" spans="1:9" x14ac:dyDescent="0.25">
      <c r="A280">
        <v>2016</v>
      </c>
      <c r="B280" t="s">
        <v>21</v>
      </c>
      <c r="C280" t="s">
        <v>22</v>
      </c>
      <c r="D280">
        <v>5</v>
      </c>
      <c r="E280">
        <v>41</v>
      </c>
      <c r="F280">
        <v>141544.20000000001</v>
      </c>
      <c r="G280">
        <v>124378.8</v>
      </c>
      <c r="H280">
        <v>141544.20000000001</v>
      </c>
      <c r="I280">
        <v>204839.1</v>
      </c>
    </row>
    <row r="281" spans="1:9" x14ac:dyDescent="0.25">
      <c r="A281">
        <v>2016</v>
      </c>
      <c r="B281" t="s">
        <v>21</v>
      </c>
      <c r="C281" t="s">
        <v>22</v>
      </c>
      <c r="D281">
        <v>6</v>
      </c>
      <c r="E281">
        <v>41</v>
      </c>
      <c r="F281">
        <v>205864.2</v>
      </c>
      <c r="G281">
        <v>294237.2</v>
      </c>
      <c r="H281">
        <v>205864.19999999899</v>
      </c>
      <c r="I281">
        <v>137403.6</v>
      </c>
    </row>
    <row r="282" spans="1:9" x14ac:dyDescent="0.25">
      <c r="A282">
        <v>2016</v>
      </c>
      <c r="B282" t="s">
        <v>21</v>
      </c>
      <c r="C282" t="s">
        <v>22</v>
      </c>
      <c r="D282">
        <v>7</v>
      </c>
      <c r="E282">
        <v>41</v>
      </c>
      <c r="F282">
        <v>169510</v>
      </c>
      <c r="G282">
        <v>91086.5</v>
      </c>
      <c r="H282">
        <v>169510</v>
      </c>
      <c r="I282">
        <v>205482.3</v>
      </c>
    </row>
    <row r="283" spans="1:9" x14ac:dyDescent="0.25">
      <c r="A283">
        <v>2016</v>
      </c>
      <c r="B283" t="s">
        <v>21</v>
      </c>
      <c r="C283" t="s">
        <v>22</v>
      </c>
      <c r="D283">
        <v>8</v>
      </c>
      <c r="E283">
        <v>41</v>
      </c>
      <c r="F283">
        <v>209790.4</v>
      </c>
      <c r="G283">
        <v>211746.8</v>
      </c>
      <c r="H283">
        <v>209790.4</v>
      </c>
      <c r="I283">
        <v>119246.6</v>
      </c>
    </row>
    <row r="284" spans="1:9" x14ac:dyDescent="0.25">
      <c r="A284">
        <v>2016</v>
      </c>
      <c r="B284" t="s">
        <v>21</v>
      </c>
      <c r="C284" t="s">
        <v>22</v>
      </c>
      <c r="D284">
        <v>9</v>
      </c>
      <c r="E284">
        <v>42</v>
      </c>
      <c r="F284">
        <v>210299.6</v>
      </c>
      <c r="G284">
        <v>74859.099999999904</v>
      </c>
      <c r="H284">
        <v>210299.6</v>
      </c>
      <c r="I284">
        <v>196423.9</v>
      </c>
    </row>
    <row r="285" spans="1:9" x14ac:dyDescent="0.25">
      <c r="A285">
        <v>2016</v>
      </c>
      <c r="B285" t="s">
        <v>21</v>
      </c>
      <c r="C285" t="s">
        <v>22</v>
      </c>
      <c r="D285">
        <v>10</v>
      </c>
      <c r="E285">
        <v>42</v>
      </c>
      <c r="F285">
        <v>120472.7</v>
      </c>
      <c r="G285">
        <v>98081.3</v>
      </c>
      <c r="H285">
        <v>120472.7</v>
      </c>
      <c r="I285">
        <v>110918.5</v>
      </c>
    </row>
    <row r="286" spans="1:9" x14ac:dyDescent="0.25">
      <c r="A286">
        <v>2016</v>
      </c>
      <c r="B286" t="s">
        <v>21</v>
      </c>
      <c r="C286" t="s">
        <v>22</v>
      </c>
      <c r="D286">
        <v>11</v>
      </c>
      <c r="E286">
        <v>42</v>
      </c>
      <c r="F286">
        <v>228443.2</v>
      </c>
      <c r="G286">
        <v>94302.5</v>
      </c>
      <c r="H286">
        <v>228443.19999999899</v>
      </c>
      <c r="I286">
        <v>76098.599999999904</v>
      </c>
    </row>
    <row r="287" spans="1:9" x14ac:dyDescent="0.25">
      <c r="A287">
        <v>2016</v>
      </c>
      <c r="B287" t="s">
        <v>21</v>
      </c>
      <c r="C287" t="s">
        <v>22</v>
      </c>
      <c r="D287">
        <v>12</v>
      </c>
      <c r="E287">
        <v>42</v>
      </c>
      <c r="F287">
        <v>187734</v>
      </c>
      <c r="G287">
        <v>178488</v>
      </c>
      <c r="H287">
        <v>187734</v>
      </c>
      <c r="I287">
        <v>135594.6</v>
      </c>
    </row>
    <row r="288" spans="1:9" x14ac:dyDescent="0.25">
      <c r="A288">
        <v>2016</v>
      </c>
      <c r="B288" t="s">
        <v>21</v>
      </c>
      <c r="C288" t="s">
        <v>22</v>
      </c>
      <c r="D288">
        <v>13</v>
      </c>
      <c r="E288">
        <v>42</v>
      </c>
      <c r="F288">
        <v>70135.600000000006</v>
      </c>
      <c r="G288">
        <v>92728</v>
      </c>
      <c r="H288">
        <v>70135.600000000006</v>
      </c>
      <c r="I288">
        <v>170541.8</v>
      </c>
    </row>
    <row r="289" spans="1:9" x14ac:dyDescent="0.25">
      <c r="A289">
        <v>2016</v>
      </c>
      <c r="B289" t="s">
        <v>21</v>
      </c>
      <c r="C289" t="s">
        <v>22</v>
      </c>
      <c r="D289">
        <v>14</v>
      </c>
      <c r="E289">
        <v>42</v>
      </c>
      <c r="F289">
        <v>239337.4</v>
      </c>
      <c r="G289">
        <v>198293.2</v>
      </c>
      <c r="H289">
        <v>239337.4</v>
      </c>
      <c r="I289">
        <v>104151.5</v>
      </c>
    </row>
    <row r="290" spans="1:9" x14ac:dyDescent="0.25">
      <c r="A290">
        <v>2016</v>
      </c>
      <c r="B290" t="s">
        <v>21</v>
      </c>
      <c r="C290" t="s">
        <v>22</v>
      </c>
      <c r="D290">
        <v>15</v>
      </c>
      <c r="E290">
        <v>42</v>
      </c>
      <c r="F290">
        <v>79689.8</v>
      </c>
      <c r="G290">
        <v>181543.2</v>
      </c>
      <c r="H290">
        <v>79689.8</v>
      </c>
      <c r="I290">
        <v>192363.7</v>
      </c>
    </row>
    <row r="291" spans="1:9" x14ac:dyDescent="0.25">
      <c r="A291">
        <v>2016</v>
      </c>
      <c r="B291" t="s">
        <v>21</v>
      </c>
      <c r="C291" t="s">
        <v>22</v>
      </c>
      <c r="D291">
        <v>16</v>
      </c>
      <c r="E291">
        <v>43</v>
      </c>
      <c r="F291">
        <v>196102.3</v>
      </c>
      <c r="G291">
        <v>183720.69999999899</v>
      </c>
      <c r="H291">
        <v>196102.3</v>
      </c>
      <c r="I291">
        <v>176873.3</v>
      </c>
    </row>
    <row r="292" spans="1:9" x14ac:dyDescent="0.25">
      <c r="A292">
        <v>2016</v>
      </c>
      <c r="B292" t="s">
        <v>21</v>
      </c>
      <c r="C292" t="s">
        <v>22</v>
      </c>
      <c r="D292">
        <v>17</v>
      </c>
      <c r="E292">
        <v>43</v>
      </c>
      <c r="F292">
        <v>144485.5</v>
      </c>
      <c r="G292">
        <v>171854.99999999901</v>
      </c>
      <c r="H292">
        <v>144485.5</v>
      </c>
      <c r="I292">
        <v>32964</v>
      </c>
    </row>
    <row r="293" spans="1:9" x14ac:dyDescent="0.25">
      <c r="A293">
        <v>2016</v>
      </c>
      <c r="B293" t="s">
        <v>21</v>
      </c>
      <c r="C293" t="s">
        <v>22</v>
      </c>
      <c r="D293">
        <v>18</v>
      </c>
      <c r="E293">
        <v>43</v>
      </c>
      <c r="F293">
        <v>50008.800000000003</v>
      </c>
      <c r="G293">
        <v>91937.4</v>
      </c>
      <c r="H293">
        <v>50008.800000000003</v>
      </c>
      <c r="I293">
        <v>204604.59999999899</v>
      </c>
    </row>
    <row r="294" spans="1:9" x14ac:dyDescent="0.25">
      <c r="A294">
        <v>2016</v>
      </c>
      <c r="B294" t="s">
        <v>21</v>
      </c>
      <c r="C294" t="s">
        <v>22</v>
      </c>
      <c r="D294">
        <v>19</v>
      </c>
      <c r="E294">
        <v>43</v>
      </c>
      <c r="F294">
        <v>149014.70000000001</v>
      </c>
      <c r="G294">
        <v>108238.5</v>
      </c>
      <c r="H294">
        <v>149014.70000000001</v>
      </c>
      <c r="I294">
        <v>263115.7</v>
      </c>
    </row>
    <row r="295" spans="1:9" x14ac:dyDescent="0.25">
      <c r="A295">
        <v>2016</v>
      </c>
      <c r="B295" t="s">
        <v>21</v>
      </c>
      <c r="C295" t="s">
        <v>22</v>
      </c>
      <c r="D295">
        <v>20</v>
      </c>
      <c r="E295">
        <v>43</v>
      </c>
      <c r="F295">
        <v>68273</v>
      </c>
      <c r="G295">
        <v>134562.79999999999</v>
      </c>
      <c r="H295">
        <v>68273</v>
      </c>
      <c r="I295">
        <v>67616.399999999994</v>
      </c>
    </row>
    <row r="296" spans="1:9" x14ac:dyDescent="0.25">
      <c r="A296">
        <v>2016</v>
      </c>
      <c r="B296" t="s">
        <v>21</v>
      </c>
      <c r="C296" t="s">
        <v>22</v>
      </c>
      <c r="D296">
        <v>21</v>
      </c>
      <c r="E296">
        <v>43</v>
      </c>
      <c r="F296">
        <v>152760</v>
      </c>
      <c r="G296">
        <v>203009.99999999901</v>
      </c>
      <c r="H296">
        <v>152760</v>
      </c>
      <c r="I296">
        <v>228061.3</v>
      </c>
    </row>
    <row r="297" spans="1:9" x14ac:dyDescent="0.25">
      <c r="A297">
        <v>2016</v>
      </c>
      <c r="B297" t="s">
        <v>21</v>
      </c>
      <c r="C297" t="s">
        <v>22</v>
      </c>
      <c r="D297">
        <v>22</v>
      </c>
      <c r="E297">
        <v>43</v>
      </c>
      <c r="F297">
        <v>218781.8</v>
      </c>
      <c r="G297">
        <v>335743.7</v>
      </c>
      <c r="H297">
        <v>218781.8</v>
      </c>
      <c r="I297">
        <v>239792.99999999901</v>
      </c>
    </row>
    <row r="298" spans="1:9" x14ac:dyDescent="0.25">
      <c r="A298">
        <v>2016</v>
      </c>
      <c r="B298" t="s">
        <v>21</v>
      </c>
      <c r="C298" t="s">
        <v>22</v>
      </c>
      <c r="D298">
        <v>23</v>
      </c>
      <c r="E298">
        <v>44</v>
      </c>
      <c r="F298">
        <v>157704.6</v>
      </c>
      <c r="G298">
        <v>212704.9</v>
      </c>
      <c r="H298">
        <v>157704.6</v>
      </c>
      <c r="I298">
        <v>146173.9</v>
      </c>
    </row>
    <row r="299" spans="1:9" x14ac:dyDescent="0.25">
      <c r="A299">
        <v>2016</v>
      </c>
      <c r="B299" t="s">
        <v>21</v>
      </c>
      <c r="C299" t="s">
        <v>22</v>
      </c>
      <c r="D299">
        <v>24</v>
      </c>
      <c r="E299">
        <v>44</v>
      </c>
      <c r="F299">
        <v>149215.70000000001</v>
      </c>
      <c r="G299">
        <v>125537.9</v>
      </c>
      <c r="H299">
        <v>149215.70000000001</v>
      </c>
      <c r="I299">
        <v>220074.9</v>
      </c>
    </row>
    <row r="300" spans="1:9" x14ac:dyDescent="0.25">
      <c r="A300">
        <v>2016</v>
      </c>
      <c r="B300" t="s">
        <v>21</v>
      </c>
      <c r="C300" t="s">
        <v>22</v>
      </c>
      <c r="D300">
        <v>25</v>
      </c>
      <c r="E300">
        <v>44</v>
      </c>
      <c r="F300">
        <v>136117.20000000001</v>
      </c>
      <c r="G300">
        <v>207847.4</v>
      </c>
      <c r="H300">
        <v>136117.20000000001</v>
      </c>
      <c r="I300">
        <v>127876.2</v>
      </c>
    </row>
    <row r="301" spans="1:9" x14ac:dyDescent="0.25">
      <c r="A301">
        <v>2016</v>
      </c>
      <c r="B301" t="s">
        <v>21</v>
      </c>
      <c r="C301" t="s">
        <v>22</v>
      </c>
      <c r="D301">
        <v>26</v>
      </c>
      <c r="E301">
        <v>44</v>
      </c>
      <c r="F301">
        <v>194949.9</v>
      </c>
      <c r="G301">
        <v>268000</v>
      </c>
      <c r="H301">
        <v>194949.9</v>
      </c>
      <c r="I301">
        <v>156773.29999999999</v>
      </c>
    </row>
    <row r="302" spans="1:9" x14ac:dyDescent="0.25">
      <c r="A302">
        <v>2016</v>
      </c>
      <c r="B302" t="s">
        <v>21</v>
      </c>
      <c r="C302" t="s">
        <v>22</v>
      </c>
      <c r="D302">
        <v>27</v>
      </c>
      <c r="E302">
        <v>44</v>
      </c>
      <c r="F302">
        <v>218868.9</v>
      </c>
      <c r="G302">
        <v>146797</v>
      </c>
      <c r="H302">
        <v>218868.9</v>
      </c>
      <c r="I302">
        <v>38491.5</v>
      </c>
    </row>
    <row r="303" spans="1:9" x14ac:dyDescent="0.25">
      <c r="A303">
        <v>2016</v>
      </c>
      <c r="B303" t="s">
        <v>21</v>
      </c>
      <c r="C303" t="s">
        <v>22</v>
      </c>
      <c r="D303">
        <v>28</v>
      </c>
      <c r="E303">
        <v>44</v>
      </c>
      <c r="F303">
        <v>111608.6</v>
      </c>
      <c r="G303">
        <v>164458.19999999899</v>
      </c>
      <c r="H303">
        <v>111608.599999999</v>
      </c>
      <c r="I303">
        <v>206607.9</v>
      </c>
    </row>
    <row r="304" spans="1:9" x14ac:dyDescent="0.25">
      <c r="A304">
        <v>2016</v>
      </c>
      <c r="B304" t="s">
        <v>21</v>
      </c>
      <c r="C304" t="s">
        <v>22</v>
      </c>
      <c r="D304">
        <v>29</v>
      </c>
      <c r="E304">
        <v>44</v>
      </c>
      <c r="F304">
        <v>115561.60000000001</v>
      </c>
      <c r="G304">
        <v>122375.5</v>
      </c>
      <c r="H304">
        <v>115561.599999999</v>
      </c>
      <c r="I304">
        <v>30150</v>
      </c>
    </row>
    <row r="305" spans="1:9" x14ac:dyDescent="0.25">
      <c r="A305">
        <v>2016</v>
      </c>
      <c r="B305" t="s">
        <v>21</v>
      </c>
      <c r="C305" t="s">
        <v>22</v>
      </c>
      <c r="D305">
        <v>30</v>
      </c>
      <c r="E305">
        <v>45</v>
      </c>
      <c r="F305">
        <v>140914.4</v>
      </c>
      <c r="G305">
        <v>141711.70000000001</v>
      </c>
      <c r="H305">
        <v>140914.4</v>
      </c>
      <c r="I305">
        <v>243578.49999999901</v>
      </c>
    </row>
    <row r="306" spans="1:9" x14ac:dyDescent="0.25">
      <c r="A306">
        <v>2016</v>
      </c>
      <c r="B306" t="s">
        <v>21</v>
      </c>
      <c r="C306" t="s">
        <v>22</v>
      </c>
      <c r="D306">
        <v>31</v>
      </c>
      <c r="E306">
        <v>45</v>
      </c>
      <c r="F306">
        <v>275209.2</v>
      </c>
      <c r="G306">
        <v>141711.70000000001</v>
      </c>
      <c r="H306">
        <v>275209.2</v>
      </c>
      <c r="I306">
        <v>243578.49999999901</v>
      </c>
    </row>
    <row r="307" spans="1:9" x14ac:dyDescent="0.25">
      <c r="A307">
        <v>2016</v>
      </c>
      <c r="B307" t="s">
        <v>21</v>
      </c>
      <c r="C307" t="s">
        <v>23</v>
      </c>
      <c r="D307">
        <v>1</v>
      </c>
      <c r="E307">
        <v>45</v>
      </c>
      <c r="F307">
        <v>219967.7</v>
      </c>
      <c r="G307">
        <v>128050.4</v>
      </c>
      <c r="H307">
        <v>219967.7</v>
      </c>
      <c r="I307">
        <v>208081.9</v>
      </c>
    </row>
    <row r="308" spans="1:9" x14ac:dyDescent="0.25">
      <c r="A308">
        <v>2016</v>
      </c>
      <c r="B308" t="s">
        <v>21</v>
      </c>
      <c r="C308" t="s">
        <v>23</v>
      </c>
      <c r="D308">
        <v>2</v>
      </c>
      <c r="E308">
        <v>45</v>
      </c>
      <c r="F308">
        <v>227290.8</v>
      </c>
      <c r="G308">
        <v>193288.3</v>
      </c>
      <c r="H308">
        <v>227290.8</v>
      </c>
      <c r="I308">
        <v>87160.299999999901</v>
      </c>
    </row>
    <row r="309" spans="1:9" x14ac:dyDescent="0.25">
      <c r="A309">
        <v>2016</v>
      </c>
      <c r="B309" t="s">
        <v>21</v>
      </c>
      <c r="C309" t="s">
        <v>23</v>
      </c>
      <c r="D309">
        <v>3</v>
      </c>
      <c r="E309">
        <v>45</v>
      </c>
      <c r="F309">
        <v>165704.4</v>
      </c>
      <c r="G309">
        <v>187640.19999999899</v>
      </c>
      <c r="H309">
        <v>165704.4</v>
      </c>
      <c r="I309">
        <v>127681.9</v>
      </c>
    </row>
    <row r="310" spans="1:9" x14ac:dyDescent="0.25">
      <c r="A310">
        <v>2016</v>
      </c>
      <c r="B310" t="s">
        <v>21</v>
      </c>
      <c r="C310" t="s">
        <v>23</v>
      </c>
      <c r="D310">
        <v>4</v>
      </c>
      <c r="E310">
        <v>45</v>
      </c>
      <c r="F310">
        <v>94208.7</v>
      </c>
      <c r="G310">
        <v>195137.5</v>
      </c>
      <c r="H310">
        <v>94208.7</v>
      </c>
      <c r="I310">
        <v>114462.8</v>
      </c>
    </row>
    <row r="311" spans="1:9" x14ac:dyDescent="0.25">
      <c r="A311">
        <v>2016</v>
      </c>
      <c r="B311" t="s">
        <v>21</v>
      </c>
      <c r="C311" t="s">
        <v>23</v>
      </c>
      <c r="D311">
        <v>5</v>
      </c>
      <c r="E311">
        <v>45</v>
      </c>
      <c r="F311">
        <v>78537.399999999994</v>
      </c>
      <c r="G311">
        <v>141544.20000000001</v>
      </c>
      <c r="H311">
        <v>78537.399999999994</v>
      </c>
      <c r="I311">
        <v>124378.8</v>
      </c>
    </row>
    <row r="312" spans="1:9" x14ac:dyDescent="0.25">
      <c r="A312">
        <v>2016</v>
      </c>
      <c r="B312" t="s">
        <v>21</v>
      </c>
      <c r="C312" t="s">
        <v>23</v>
      </c>
      <c r="D312">
        <v>6</v>
      </c>
      <c r="E312">
        <v>46</v>
      </c>
      <c r="F312">
        <v>151614.29999999999</v>
      </c>
      <c r="G312">
        <v>205864.19999999899</v>
      </c>
      <c r="H312">
        <v>151614.29999999999</v>
      </c>
      <c r="I312">
        <v>294237.2</v>
      </c>
    </row>
    <row r="313" spans="1:9" x14ac:dyDescent="0.25">
      <c r="A313">
        <v>2016</v>
      </c>
      <c r="B313" t="s">
        <v>21</v>
      </c>
      <c r="C313" t="s">
        <v>23</v>
      </c>
      <c r="D313">
        <v>7</v>
      </c>
      <c r="E313">
        <v>46</v>
      </c>
      <c r="F313">
        <v>141946.20000000001</v>
      </c>
      <c r="G313">
        <v>169510</v>
      </c>
      <c r="H313">
        <v>141946.20000000001</v>
      </c>
      <c r="I313">
        <v>91086.5</v>
      </c>
    </row>
    <row r="314" spans="1:9" x14ac:dyDescent="0.25">
      <c r="A314">
        <v>2016</v>
      </c>
      <c r="B314" t="s">
        <v>21</v>
      </c>
      <c r="C314" t="s">
        <v>23</v>
      </c>
      <c r="D314">
        <v>8</v>
      </c>
      <c r="E314">
        <v>46</v>
      </c>
      <c r="F314">
        <v>51898.2</v>
      </c>
      <c r="G314">
        <v>209790.4</v>
      </c>
      <c r="H314">
        <v>51898.2</v>
      </c>
      <c r="I314">
        <v>211746.8</v>
      </c>
    </row>
    <row r="315" spans="1:9" x14ac:dyDescent="0.25">
      <c r="A315">
        <v>2016</v>
      </c>
      <c r="B315" t="s">
        <v>21</v>
      </c>
      <c r="C315" t="s">
        <v>23</v>
      </c>
      <c r="D315">
        <v>9</v>
      </c>
      <c r="E315">
        <v>46</v>
      </c>
      <c r="F315">
        <v>147915.9</v>
      </c>
      <c r="G315">
        <v>210299.6</v>
      </c>
      <c r="H315">
        <v>147915.9</v>
      </c>
      <c r="I315">
        <v>74859.099999999904</v>
      </c>
    </row>
    <row r="316" spans="1:9" x14ac:dyDescent="0.25">
      <c r="A316">
        <v>2016</v>
      </c>
      <c r="B316" t="s">
        <v>21</v>
      </c>
      <c r="C316" t="s">
        <v>23</v>
      </c>
      <c r="D316">
        <v>10</v>
      </c>
      <c r="E316">
        <v>46</v>
      </c>
      <c r="F316">
        <v>119159.5</v>
      </c>
      <c r="G316">
        <v>120472.7</v>
      </c>
      <c r="H316">
        <v>119159.5</v>
      </c>
      <c r="I316">
        <v>98081.3</v>
      </c>
    </row>
    <row r="317" spans="1:9" x14ac:dyDescent="0.25">
      <c r="A317">
        <v>2016</v>
      </c>
      <c r="B317" t="s">
        <v>21</v>
      </c>
      <c r="C317" t="s">
        <v>23</v>
      </c>
      <c r="D317">
        <v>11</v>
      </c>
      <c r="E317">
        <v>46</v>
      </c>
      <c r="F317">
        <v>157731.4</v>
      </c>
      <c r="G317">
        <v>228443.19999999899</v>
      </c>
      <c r="H317">
        <v>157731.4</v>
      </c>
      <c r="I317">
        <v>94302.5</v>
      </c>
    </row>
    <row r="318" spans="1:9" x14ac:dyDescent="0.25">
      <c r="A318">
        <v>2016</v>
      </c>
      <c r="B318" t="s">
        <v>21</v>
      </c>
      <c r="C318" t="s">
        <v>23</v>
      </c>
      <c r="D318">
        <v>12</v>
      </c>
      <c r="E318">
        <v>46</v>
      </c>
      <c r="F318">
        <v>194628.3</v>
      </c>
      <c r="G318">
        <v>187734</v>
      </c>
      <c r="H318">
        <v>194628.3</v>
      </c>
      <c r="I318">
        <v>178488</v>
      </c>
    </row>
    <row r="319" spans="1:9" x14ac:dyDescent="0.25">
      <c r="A319">
        <v>2016</v>
      </c>
      <c r="B319" t="s">
        <v>21</v>
      </c>
      <c r="C319" t="s">
        <v>23</v>
      </c>
      <c r="D319">
        <v>13</v>
      </c>
      <c r="E319">
        <v>47</v>
      </c>
      <c r="F319">
        <v>197616.5</v>
      </c>
      <c r="G319">
        <v>70135.600000000006</v>
      </c>
      <c r="H319">
        <v>197616.5</v>
      </c>
      <c r="I319">
        <v>92728</v>
      </c>
    </row>
    <row r="320" spans="1:9" x14ac:dyDescent="0.25">
      <c r="A320">
        <v>2016</v>
      </c>
      <c r="B320" t="s">
        <v>21</v>
      </c>
      <c r="C320" t="s">
        <v>23</v>
      </c>
      <c r="D320">
        <v>14</v>
      </c>
      <c r="E320">
        <v>47</v>
      </c>
      <c r="F320">
        <v>84346.3</v>
      </c>
      <c r="G320">
        <v>239337.4</v>
      </c>
      <c r="H320">
        <v>84346.3</v>
      </c>
      <c r="I320">
        <v>198293.2</v>
      </c>
    </row>
    <row r="321" spans="1:9" x14ac:dyDescent="0.25">
      <c r="A321">
        <v>2016</v>
      </c>
      <c r="B321" t="s">
        <v>21</v>
      </c>
      <c r="C321" t="s">
        <v>23</v>
      </c>
      <c r="D321">
        <v>15</v>
      </c>
      <c r="E321">
        <v>47</v>
      </c>
      <c r="F321">
        <v>184873.1</v>
      </c>
      <c r="G321">
        <v>79689.8</v>
      </c>
      <c r="H321">
        <v>184873.1</v>
      </c>
      <c r="I321">
        <v>181543.2</v>
      </c>
    </row>
    <row r="322" spans="1:9" x14ac:dyDescent="0.25">
      <c r="A322">
        <v>2016</v>
      </c>
      <c r="B322" t="s">
        <v>21</v>
      </c>
      <c r="C322" t="s">
        <v>23</v>
      </c>
      <c r="D322">
        <v>16</v>
      </c>
      <c r="E322">
        <v>47</v>
      </c>
      <c r="F322">
        <v>115293.6</v>
      </c>
      <c r="G322">
        <v>196102.3</v>
      </c>
      <c r="H322">
        <v>115293.6</v>
      </c>
      <c r="I322">
        <v>183720.69999999899</v>
      </c>
    </row>
    <row r="323" spans="1:9" x14ac:dyDescent="0.25">
      <c r="A323">
        <v>2016</v>
      </c>
      <c r="B323" t="s">
        <v>21</v>
      </c>
      <c r="C323" t="s">
        <v>23</v>
      </c>
      <c r="D323">
        <v>17</v>
      </c>
      <c r="E323">
        <v>47</v>
      </c>
      <c r="F323">
        <v>346423.5</v>
      </c>
      <c r="G323">
        <v>144485.5</v>
      </c>
      <c r="H323">
        <v>346423.5</v>
      </c>
      <c r="I323">
        <v>171854.99999999901</v>
      </c>
    </row>
    <row r="324" spans="1:9" x14ac:dyDescent="0.25">
      <c r="A324">
        <v>2016</v>
      </c>
      <c r="B324" t="s">
        <v>21</v>
      </c>
      <c r="C324" t="s">
        <v>23</v>
      </c>
      <c r="D324">
        <v>18</v>
      </c>
      <c r="E324">
        <v>47</v>
      </c>
      <c r="F324">
        <v>235257.1</v>
      </c>
      <c r="G324">
        <v>50008.800000000003</v>
      </c>
      <c r="H324">
        <v>235257.09999999899</v>
      </c>
      <c r="I324">
        <v>91937.4</v>
      </c>
    </row>
    <row r="325" spans="1:9" x14ac:dyDescent="0.25">
      <c r="A325">
        <v>2016</v>
      </c>
      <c r="B325" t="s">
        <v>21</v>
      </c>
      <c r="C325" t="s">
        <v>23</v>
      </c>
      <c r="D325">
        <v>19</v>
      </c>
      <c r="E325">
        <v>47</v>
      </c>
      <c r="F325">
        <v>204705.1</v>
      </c>
      <c r="G325">
        <v>149014.70000000001</v>
      </c>
      <c r="H325">
        <v>204705.1</v>
      </c>
      <c r="I325">
        <v>108238.5</v>
      </c>
    </row>
    <row r="326" spans="1:9" x14ac:dyDescent="0.25">
      <c r="A326">
        <v>2016</v>
      </c>
      <c r="B326" t="s">
        <v>21</v>
      </c>
      <c r="C326" t="s">
        <v>23</v>
      </c>
      <c r="D326">
        <v>20</v>
      </c>
      <c r="E326">
        <v>48</v>
      </c>
      <c r="F326">
        <v>123460.9</v>
      </c>
      <c r="G326">
        <v>68273</v>
      </c>
      <c r="H326">
        <v>123460.9</v>
      </c>
      <c r="I326">
        <v>134562.79999999999</v>
      </c>
    </row>
    <row r="327" spans="1:9" x14ac:dyDescent="0.25">
      <c r="A327">
        <v>2016</v>
      </c>
      <c r="B327" t="s">
        <v>21</v>
      </c>
      <c r="C327" t="s">
        <v>23</v>
      </c>
      <c r="D327">
        <v>21</v>
      </c>
      <c r="E327">
        <v>48</v>
      </c>
      <c r="F327">
        <v>156585.70000000001</v>
      </c>
      <c r="G327">
        <v>152760</v>
      </c>
      <c r="H327">
        <v>156585.69999999899</v>
      </c>
      <c r="I327">
        <v>203009.99999999901</v>
      </c>
    </row>
    <row r="328" spans="1:9" x14ac:dyDescent="0.25">
      <c r="A328">
        <v>2016</v>
      </c>
      <c r="B328" t="s">
        <v>21</v>
      </c>
      <c r="C328" t="s">
        <v>23</v>
      </c>
      <c r="D328">
        <v>22</v>
      </c>
      <c r="E328">
        <v>48</v>
      </c>
      <c r="F328">
        <v>258975.1</v>
      </c>
      <c r="G328">
        <v>218781.8</v>
      </c>
      <c r="H328">
        <v>258975.09999999899</v>
      </c>
      <c r="I328">
        <v>335743.7</v>
      </c>
    </row>
    <row r="329" spans="1:9" x14ac:dyDescent="0.25">
      <c r="A329">
        <v>2016</v>
      </c>
      <c r="B329" t="s">
        <v>21</v>
      </c>
      <c r="C329" t="s">
        <v>23</v>
      </c>
      <c r="D329">
        <v>23</v>
      </c>
      <c r="E329">
        <v>48</v>
      </c>
      <c r="F329">
        <v>186943.4</v>
      </c>
      <c r="G329">
        <v>157704.6</v>
      </c>
      <c r="H329">
        <v>186943.4</v>
      </c>
      <c r="I329">
        <v>212704.9</v>
      </c>
    </row>
    <row r="330" spans="1:9" x14ac:dyDescent="0.25">
      <c r="A330">
        <v>2016</v>
      </c>
      <c r="B330" t="s">
        <v>21</v>
      </c>
      <c r="C330" t="s">
        <v>23</v>
      </c>
      <c r="D330">
        <v>24</v>
      </c>
      <c r="E330">
        <v>48</v>
      </c>
      <c r="F330">
        <v>168558.6</v>
      </c>
      <c r="G330">
        <v>149215.70000000001</v>
      </c>
      <c r="H330">
        <v>168558.59999999899</v>
      </c>
      <c r="I330">
        <v>125537.9</v>
      </c>
    </row>
    <row r="331" spans="1:9" x14ac:dyDescent="0.25">
      <c r="A331">
        <v>2016</v>
      </c>
      <c r="B331" t="s">
        <v>21</v>
      </c>
      <c r="C331" t="s">
        <v>23</v>
      </c>
      <c r="D331">
        <v>25</v>
      </c>
      <c r="E331">
        <v>48</v>
      </c>
      <c r="F331">
        <v>132016.79999999999</v>
      </c>
      <c r="G331">
        <v>136117.20000000001</v>
      </c>
      <c r="H331">
        <v>132016.79999999999</v>
      </c>
      <c r="I331">
        <v>207847.4</v>
      </c>
    </row>
    <row r="332" spans="1:9" x14ac:dyDescent="0.25">
      <c r="A332">
        <v>2016</v>
      </c>
      <c r="B332" t="s">
        <v>21</v>
      </c>
      <c r="C332" t="s">
        <v>23</v>
      </c>
      <c r="D332">
        <v>26</v>
      </c>
      <c r="E332">
        <v>48</v>
      </c>
      <c r="F332">
        <v>242479.7</v>
      </c>
      <c r="G332">
        <v>194949.9</v>
      </c>
      <c r="H332">
        <v>242479.7</v>
      </c>
      <c r="I332">
        <v>268000</v>
      </c>
    </row>
    <row r="333" spans="1:9" x14ac:dyDescent="0.25">
      <c r="A333">
        <v>2016</v>
      </c>
      <c r="B333" t="s">
        <v>21</v>
      </c>
      <c r="C333" t="s">
        <v>23</v>
      </c>
      <c r="D333">
        <v>27</v>
      </c>
      <c r="E333">
        <v>49</v>
      </c>
      <c r="F333">
        <v>131253</v>
      </c>
      <c r="G333">
        <v>218868.9</v>
      </c>
      <c r="H333">
        <v>131253</v>
      </c>
      <c r="I333">
        <v>146797</v>
      </c>
    </row>
    <row r="334" spans="1:9" x14ac:dyDescent="0.25">
      <c r="A334">
        <v>2016</v>
      </c>
      <c r="B334" t="s">
        <v>21</v>
      </c>
      <c r="C334" t="s">
        <v>23</v>
      </c>
      <c r="D334">
        <v>28</v>
      </c>
      <c r="E334">
        <v>49</v>
      </c>
      <c r="F334">
        <v>11122</v>
      </c>
      <c r="G334">
        <v>111608.599999999</v>
      </c>
      <c r="H334">
        <v>11122</v>
      </c>
      <c r="I334">
        <v>164458.19999999899</v>
      </c>
    </row>
    <row r="335" spans="1:9" x14ac:dyDescent="0.25">
      <c r="A335">
        <v>2016</v>
      </c>
      <c r="B335" t="s">
        <v>21</v>
      </c>
      <c r="C335" t="s">
        <v>23</v>
      </c>
      <c r="D335">
        <v>29</v>
      </c>
      <c r="E335">
        <v>49</v>
      </c>
      <c r="F335">
        <v>74664.800000000003</v>
      </c>
      <c r="G335">
        <v>115561.599999999</v>
      </c>
      <c r="H335">
        <v>74664.800000000003</v>
      </c>
      <c r="I335">
        <v>122375.5</v>
      </c>
    </row>
    <row r="336" spans="1:9" x14ac:dyDescent="0.25">
      <c r="A336">
        <v>2016</v>
      </c>
      <c r="B336" t="s">
        <v>21</v>
      </c>
      <c r="C336" t="s">
        <v>23</v>
      </c>
      <c r="D336">
        <v>30</v>
      </c>
      <c r="E336">
        <v>49</v>
      </c>
      <c r="F336">
        <v>261300</v>
      </c>
      <c r="G336">
        <v>140914.4</v>
      </c>
      <c r="H336">
        <v>261300</v>
      </c>
      <c r="I336">
        <v>141711.70000000001</v>
      </c>
    </row>
    <row r="337" spans="1:9" x14ac:dyDescent="0.25">
      <c r="A337">
        <v>2016</v>
      </c>
      <c r="B337" t="s">
        <v>21</v>
      </c>
      <c r="C337" t="s">
        <v>24</v>
      </c>
      <c r="D337">
        <v>1</v>
      </c>
      <c r="E337">
        <v>49</v>
      </c>
      <c r="F337">
        <v>154863.79999999999</v>
      </c>
      <c r="G337">
        <v>219967.7</v>
      </c>
      <c r="H337">
        <v>154863.79999999999</v>
      </c>
      <c r="I337">
        <v>128050.4</v>
      </c>
    </row>
    <row r="338" spans="1:9" x14ac:dyDescent="0.25">
      <c r="A338">
        <v>2016</v>
      </c>
      <c r="B338" t="s">
        <v>21</v>
      </c>
      <c r="C338" t="s">
        <v>24</v>
      </c>
      <c r="D338">
        <v>2</v>
      </c>
      <c r="E338">
        <v>49</v>
      </c>
      <c r="F338">
        <v>65968.2</v>
      </c>
      <c r="G338">
        <v>227290.8</v>
      </c>
      <c r="H338">
        <v>65968.2</v>
      </c>
      <c r="I338">
        <v>193288.3</v>
      </c>
    </row>
    <row r="339" spans="1:9" x14ac:dyDescent="0.25">
      <c r="A339">
        <v>2016</v>
      </c>
      <c r="B339" t="s">
        <v>21</v>
      </c>
      <c r="C339" t="s">
        <v>24</v>
      </c>
      <c r="D339">
        <v>3</v>
      </c>
      <c r="E339">
        <v>49</v>
      </c>
      <c r="F339">
        <v>166495</v>
      </c>
      <c r="G339">
        <v>165704.4</v>
      </c>
      <c r="H339">
        <v>166494.99999999901</v>
      </c>
      <c r="I339">
        <v>187640.19999999899</v>
      </c>
    </row>
    <row r="340" spans="1:9" x14ac:dyDescent="0.25">
      <c r="A340">
        <v>2016</v>
      </c>
      <c r="B340" t="s">
        <v>21</v>
      </c>
      <c r="C340" t="s">
        <v>24</v>
      </c>
      <c r="D340">
        <v>4</v>
      </c>
      <c r="E340">
        <v>50</v>
      </c>
      <c r="F340">
        <v>110864.9</v>
      </c>
      <c r="G340">
        <v>94208.7</v>
      </c>
      <c r="H340">
        <v>110864.9</v>
      </c>
      <c r="I340">
        <v>195137.5</v>
      </c>
    </row>
    <row r="341" spans="1:9" x14ac:dyDescent="0.25">
      <c r="A341">
        <v>2016</v>
      </c>
      <c r="B341" t="s">
        <v>21</v>
      </c>
      <c r="C341" t="s">
        <v>24</v>
      </c>
      <c r="D341">
        <v>5</v>
      </c>
      <c r="E341">
        <v>50</v>
      </c>
      <c r="F341">
        <v>49325.4</v>
      </c>
      <c r="G341">
        <v>78537.399999999994</v>
      </c>
      <c r="H341">
        <v>49325.4</v>
      </c>
      <c r="I341">
        <v>141544.20000000001</v>
      </c>
    </row>
    <row r="342" spans="1:9" x14ac:dyDescent="0.25">
      <c r="A342">
        <v>2016</v>
      </c>
      <c r="B342" t="s">
        <v>21</v>
      </c>
      <c r="C342" t="s">
        <v>24</v>
      </c>
      <c r="D342">
        <v>6</v>
      </c>
      <c r="E342">
        <v>50</v>
      </c>
      <c r="F342">
        <v>284388.2</v>
      </c>
      <c r="G342">
        <v>151614.29999999999</v>
      </c>
      <c r="H342">
        <v>284388.2</v>
      </c>
      <c r="I342">
        <v>205864.19999999899</v>
      </c>
    </row>
    <row r="343" spans="1:9" x14ac:dyDescent="0.25">
      <c r="A343">
        <v>2016</v>
      </c>
      <c r="B343" t="s">
        <v>21</v>
      </c>
      <c r="C343" t="s">
        <v>24</v>
      </c>
      <c r="D343">
        <v>7</v>
      </c>
      <c r="E343">
        <v>50</v>
      </c>
      <c r="F343">
        <v>260884.6</v>
      </c>
      <c r="G343">
        <v>141946.20000000001</v>
      </c>
      <c r="H343">
        <v>260884.6</v>
      </c>
      <c r="I343">
        <v>169510</v>
      </c>
    </row>
    <row r="344" spans="1:9" x14ac:dyDescent="0.25">
      <c r="A344">
        <v>2016</v>
      </c>
      <c r="B344" t="s">
        <v>21</v>
      </c>
      <c r="C344" t="s">
        <v>24</v>
      </c>
      <c r="D344">
        <v>8</v>
      </c>
      <c r="E344">
        <v>50</v>
      </c>
      <c r="F344">
        <v>196839.3</v>
      </c>
      <c r="G344">
        <v>51898.2</v>
      </c>
      <c r="H344">
        <v>196839.3</v>
      </c>
      <c r="I344">
        <v>209790.4</v>
      </c>
    </row>
    <row r="345" spans="1:9" x14ac:dyDescent="0.25">
      <c r="A345">
        <v>2016</v>
      </c>
      <c r="B345" t="s">
        <v>21</v>
      </c>
      <c r="C345" t="s">
        <v>24</v>
      </c>
      <c r="D345">
        <v>9</v>
      </c>
      <c r="E345">
        <v>50</v>
      </c>
      <c r="F345">
        <v>214346.4</v>
      </c>
      <c r="G345">
        <v>147915.9</v>
      </c>
      <c r="H345">
        <v>214346.4</v>
      </c>
      <c r="I345">
        <v>210299.6</v>
      </c>
    </row>
    <row r="346" spans="1:9" x14ac:dyDescent="0.25">
      <c r="A346">
        <v>2016</v>
      </c>
      <c r="B346" t="s">
        <v>21</v>
      </c>
      <c r="C346" t="s">
        <v>24</v>
      </c>
      <c r="D346">
        <v>10</v>
      </c>
      <c r="E346">
        <v>50</v>
      </c>
      <c r="F346">
        <v>255611.7</v>
      </c>
      <c r="G346">
        <v>119159.5</v>
      </c>
      <c r="H346">
        <v>255611.7</v>
      </c>
      <c r="I346">
        <v>120472.7</v>
      </c>
    </row>
    <row r="347" spans="1:9" x14ac:dyDescent="0.25">
      <c r="A347">
        <v>2016</v>
      </c>
      <c r="B347" t="s">
        <v>21</v>
      </c>
      <c r="C347" t="s">
        <v>24</v>
      </c>
      <c r="D347">
        <v>11</v>
      </c>
      <c r="E347">
        <v>51</v>
      </c>
      <c r="F347">
        <v>63609.8</v>
      </c>
      <c r="G347">
        <v>157731.4</v>
      </c>
      <c r="H347">
        <v>63609.8</v>
      </c>
      <c r="I347">
        <v>228443.19999999899</v>
      </c>
    </row>
    <row r="348" spans="1:9" x14ac:dyDescent="0.25">
      <c r="A348">
        <v>2016</v>
      </c>
      <c r="B348" t="s">
        <v>21</v>
      </c>
      <c r="C348" t="s">
        <v>24</v>
      </c>
      <c r="D348">
        <v>12</v>
      </c>
      <c r="E348">
        <v>51</v>
      </c>
      <c r="F348">
        <v>73874.2</v>
      </c>
      <c r="G348">
        <v>194628.3</v>
      </c>
      <c r="H348">
        <v>73874.2</v>
      </c>
      <c r="I348">
        <v>187734</v>
      </c>
    </row>
    <row r="349" spans="1:9" x14ac:dyDescent="0.25">
      <c r="A349">
        <v>2016</v>
      </c>
      <c r="B349" t="s">
        <v>21</v>
      </c>
      <c r="C349" t="s">
        <v>24</v>
      </c>
      <c r="D349">
        <v>13</v>
      </c>
      <c r="E349">
        <v>51</v>
      </c>
      <c r="F349">
        <v>65499.199999999997</v>
      </c>
      <c r="G349">
        <v>197616.5</v>
      </c>
      <c r="H349">
        <v>65499.199999999997</v>
      </c>
      <c r="I349">
        <v>70135.600000000006</v>
      </c>
    </row>
    <row r="350" spans="1:9" x14ac:dyDescent="0.25">
      <c r="A350">
        <v>2016</v>
      </c>
      <c r="B350" t="s">
        <v>21</v>
      </c>
      <c r="C350" t="s">
        <v>24</v>
      </c>
      <c r="D350">
        <v>14</v>
      </c>
      <c r="E350">
        <v>51</v>
      </c>
      <c r="F350">
        <v>251531.4</v>
      </c>
      <c r="G350">
        <v>84346.3</v>
      </c>
      <c r="H350">
        <v>251531.4</v>
      </c>
      <c r="I350">
        <v>239337.4</v>
      </c>
    </row>
    <row r="351" spans="1:9" x14ac:dyDescent="0.25">
      <c r="A351">
        <v>2016</v>
      </c>
      <c r="B351" t="s">
        <v>21</v>
      </c>
      <c r="C351" t="s">
        <v>24</v>
      </c>
      <c r="D351">
        <v>15</v>
      </c>
      <c r="E351">
        <v>51</v>
      </c>
      <c r="F351">
        <v>69298.100000000006</v>
      </c>
      <c r="G351">
        <v>184873.1</v>
      </c>
      <c r="H351">
        <v>69298.099999999904</v>
      </c>
      <c r="I351">
        <v>79689.8</v>
      </c>
    </row>
    <row r="352" spans="1:9" x14ac:dyDescent="0.25">
      <c r="A352">
        <v>2016</v>
      </c>
      <c r="B352" t="s">
        <v>21</v>
      </c>
      <c r="C352" t="s">
        <v>24</v>
      </c>
      <c r="D352">
        <v>16</v>
      </c>
      <c r="E352">
        <v>51</v>
      </c>
      <c r="F352">
        <v>63227.9</v>
      </c>
      <c r="G352">
        <v>115293.6</v>
      </c>
      <c r="H352">
        <v>63227.9</v>
      </c>
      <c r="I352">
        <v>196102.3</v>
      </c>
    </row>
    <row r="353" spans="1:9" x14ac:dyDescent="0.25">
      <c r="A353">
        <v>2016</v>
      </c>
      <c r="B353" t="s">
        <v>21</v>
      </c>
      <c r="C353" t="s">
        <v>24</v>
      </c>
      <c r="D353">
        <v>17</v>
      </c>
      <c r="E353">
        <v>51</v>
      </c>
      <c r="F353">
        <v>130877.8</v>
      </c>
      <c r="G353">
        <v>346423.5</v>
      </c>
      <c r="H353">
        <v>130877.8</v>
      </c>
      <c r="I353">
        <v>144485.5</v>
      </c>
    </row>
    <row r="354" spans="1:9" x14ac:dyDescent="0.25">
      <c r="A354">
        <v>2016</v>
      </c>
      <c r="B354" t="s">
        <v>21</v>
      </c>
      <c r="C354" t="s">
        <v>24</v>
      </c>
      <c r="D354">
        <v>18</v>
      </c>
      <c r="E354">
        <v>52</v>
      </c>
      <c r="F354">
        <v>385089.2</v>
      </c>
      <c r="G354">
        <v>235257.09999999899</v>
      </c>
      <c r="H354">
        <v>385089.2</v>
      </c>
      <c r="I354">
        <v>50008.800000000003</v>
      </c>
    </row>
    <row r="355" spans="1:9" x14ac:dyDescent="0.25">
      <c r="A355">
        <v>2016</v>
      </c>
      <c r="B355" t="s">
        <v>21</v>
      </c>
      <c r="C355" t="s">
        <v>24</v>
      </c>
      <c r="D355">
        <v>19</v>
      </c>
      <c r="E355">
        <v>52</v>
      </c>
      <c r="F355">
        <v>112848.1</v>
      </c>
      <c r="G355">
        <v>204705.1</v>
      </c>
      <c r="H355">
        <v>112848.1</v>
      </c>
      <c r="I355">
        <v>149014.70000000001</v>
      </c>
    </row>
    <row r="356" spans="1:9" x14ac:dyDescent="0.25">
      <c r="A356">
        <v>2016</v>
      </c>
      <c r="B356" t="s">
        <v>21</v>
      </c>
      <c r="C356" t="s">
        <v>24</v>
      </c>
      <c r="D356">
        <v>20</v>
      </c>
      <c r="E356">
        <v>52</v>
      </c>
      <c r="F356">
        <v>102067.8</v>
      </c>
      <c r="G356">
        <v>123460.9</v>
      </c>
      <c r="H356">
        <v>102067.8</v>
      </c>
      <c r="I356">
        <v>68273</v>
      </c>
    </row>
    <row r="357" spans="1:9" x14ac:dyDescent="0.25">
      <c r="A357">
        <v>2016</v>
      </c>
      <c r="B357" t="s">
        <v>21</v>
      </c>
      <c r="C357" t="s">
        <v>24</v>
      </c>
      <c r="D357">
        <v>21</v>
      </c>
      <c r="E357">
        <v>52</v>
      </c>
      <c r="F357">
        <v>220818.6</v>
      </c>
      <c r="G357">
        <v>156585.69999999899</v>
      </c>
      <c r="H357">
        <v>220818.6</v>
      </c>
      <c r="I357">
        <v>152760</v>
      </c>
    </row>
    <row r="358" spans="1:9" x14ac:dyDescent="0.25">
      <c r="A358">
        <v>2016</v>
      </c>
      <c r="B358" t="s">
        <v>21</v>
      </c>
      <c r="C358" t="s">
        <v>24</v>
      </c>
      <c r="D358">
        <v>22</v>
      </c>
      <c r="E358">
        <v>52</v>
      </c>
      <c r="F358">
        <v>281232.5</v>
      </c>
      <c r="G358">
        <v>258975.09999999899</v>
      </c>
      <c r="H358">
        <v>281232.5</v>
      </c>
      <c r="I358">
        <v>218781.8</v>
      </c>
    </row>
    <row r="359" spans="1:9" x14ac:dyDescent="0.25">
      <c r="A359">
        <v>2016</v>
      </c>
      <c r="B359" t="s">
        <v>21</v>
      </c>
      <c r="C359" t="s">
        <v>24</v>
      </c>
      <c r="D359">
        <v>23</v>
      </c>
      <c r="E359">
        <v>52</v>
      </c>
      <c r="F359">
        <v>143681.5</v>
      </c>
      <c r="G359">
        <v>186943.4</v>
      </c>
      <c r="H359">
        <v>143681.5</v>
      </c>
      <c r="I359">
        <v>157704.6</v>
      </c>
    </row>
    <row r="360" spans="1:9" x14ac:dyDescent="0.25">
      <c r="A360">
        <v>2016</v>
      </c>
      <c r="B360" t="s">
        <v>21</v>
      </c>
      <c r="C360" t="s">
        <v>24</v>
      </c>
      <c r="D360">
        <v>24</v>
      </c>
      <c r="E360">
        <v>52</v>
      </c>
      <c r="F360">
        <v>107916.9</v>
      </c>
      <c r="G360">
        <v>168558.59999999899</v>
      </c>
      <c r="H360">
        <v>107916.9</v>
      </c>
      <c r="I360">
        <v>149215.70000000001</v>
      </c>
    </row>
    <row r="361" spans="1:9" x14ac:dyDescent="0.25">
      <c r="A361">
        <v>2016</v>
      </c>
      <c r="B361" t="s">
        <v>21</v>
      </c>
      <c r="C361" t="s">
        <v>24</v>
      </c>
      <c r="D361">
        <v>25</v>
      </c>
      <c r="E361">
        <v>53</v>
      </c>
      <c r="F361">
        <v>177938.6</v>
      </c>
      <c r="G361">
        <v>132016.79999999999</v>
      </c>
      <c r="H361">
        <v>177938.6</v>
      </c>
      <c r="I361">
        <v>136117.20000000001</v>
      </c>
    </row>
    <row r="362" spans="1:9" x14ac:dyDescent="0.25">
      <c r="A362">
        <v>2016</v>
      </c>
      <c r="B362" t="s">
        <v>21</v>
      </c>
      <c r="C362" t="s">
        <v>24</v>
      </c>
      <c r="D362">
        <v>26</v>
      </c>
      <c r="E362">
        <v>53</v>
      </c>
      <c r="F362">
        <v>97592.2</v>
      </c>
      <c r="G362">
        <v>242479.7</v>
      </c>
      <c r="H362">
        <v>97592.2</v>
      </c>
      <c r="I362">
        <v>194949.9</v>
      </c>
    </row>
    <row r="363" spans="1:9" x14ac:dyDescent="0.25">
      <c r="A363">
        <v>2016</v>
      </c>
      <c r="B363" t="s">
        <v>21</v>
      </c>
      <c r="C363" t="s">
        <v>24</v>
      </c>
      <c r="D363">
        <v>27</v>
      </c>
      <c r="E363">
        <v>53</v>
      </c>
      <c r="F363">
        <v>152183.79999999999</v>
      </c>
      <c r="G363">
        <v>131253</v>
      </c>
      <c r="H363">
        <v>152183.79999999999</v>
      </c>
      <c r="I363">
        <v>218868.9</v>
      </c>
    </row>
    <row r="364" spans="1:9" x14ac:dyDescent="0.25">
      <c r="A364">
        <v>2016</v>
      </c>
      <c r="B364" t="s">
        <v>21</v>
      </c>
      <c r="C364" t="s">
        <v>24</v>
      </c>
      <c r="D364">
        <v>28</v>
      </c>
      <c r="E364">
        <v>53</v>
      </c>
      <c r="F364">
        <v>260214.6</v>
      </c>
      <c r="G364">
        <v>11122</v>
      </c>
      <c r="H364">
        <v>260214.6</v>
      </c>
      <c r="I364">
        <v>111608.599999999</v>
      </c>
    </row>
    <row r="365" spans="1:9" x14ac:dyDescent="0.25">
      <c r="A365">
        <v>2016</v>
      </c>
      <c r="B365" t="s">
        <v>21</v>
      </c>
      <c r="C365" t="s">
        <v>24</v>
      </c>
      <c r="D365">
        <v>29</v>
      </c>
      <c r="E365">
        <v>53</v>
      </c>
      <c r="F365">
        <v>353639.4</v>
      </c>
      <c r="G365">
        <v>74664.800000000003</v>
      </c>
      <c r="H365">
        <v>353639.39999999898</v>
      </c>
      <c r="I365">
        <v>115561.599999999</v>
      </c>
    </row>
    <row r="366" spans="1:9" x14ac:dyDescent="0.25">
      <c r="A366">
        <v>2016</v>
      </c>
      <c r="B366" t="s">
        <v>21</v>
      </c>
      <c r="C366" t="s">
        <v>24</v>
      </c>
      <c r="D366">
        <v>30</v>
      </c>
      <c r="E366">
        <v>53</v>
      </c>
      <c r="F366">
        <v>164364.4</v>
      </c>
      <c r="G366">
        <v>261300</v>
      </c>
      <c r="H366">
        <v>164364.4</v>
      </c>
      <c r="I366">
        <v>140914.4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week 26-29 exported</vt:lpstr>
      <vt:lpstr>Sheet6</vt:lpstr>
      <vt:lpstr>Week 30</vt:lpstr>
      <vt:lpstr>table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NMCSHANE</cp:lastModifiedBy>
  <dcterms:created xsi:type="dcterms:W3CDTF">2022-10-02T22:44:33Z</dcterms:created>
  <dcterms:modified xsi:type="dcterms:W3CDTF">2022-10-02T23:30:56Z</dcterms:modified>
</cp:coreProperties>
</file>