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ogreencloud.sharepoint.com/sites/PartnerServices/Shared Documents/PowerBIData/"/>
    </mc:Choice>
  </mc:AlternateContent>
  <xr:revisionPtr revIDLastSave="466" documentId="8_{8046400E-B4D8-C142-AC10-6EE959A0C6CC}" xr6:coauthVersionLast="47" xr6:coauthVersionMax="47" xr10:uidLastSave="{C2221D10-1C9F-F244-85BE-89131E8014D4}"/>
  <bookViews>
    <workbookView xWindow="55520" yWindow="6160" windowWidth="23260" windowHeight="14340" xr2:uid="{00000000-000D-0000-FFFF-FFFF00000000}"/>
  </bookViews>
  <sheets>
    <sheet name="Running NPS Scores" sheetId="5" r:id="rId1"/>
    <sheet name="January " sheetId="1" r:id="rId2"/>
    <sheet name="February " sheetId="2" r:id="rId3"/>
    <sheet name="March" sheetId="3" r:id="rId4"/>
    <sheet name="April" sheetId="4" r:id="rId5"/>
    <sheet name="May" sheetId="6" r:id="rId6"/>
    <sheet name="June" sheetId="9" r:id="rId7"/>
    <sheet name="July" sheetId="10" r:id="rId8"/>
    <sheet name="August" sheetId="11" r:id="rId9"/>
    <sheet name="September" sheetId="12" r:id="rId10"/>
    <sheet name="October " sheetId="14" r:id="rId11"/>
    <sheet name="November" sheetId="15" r:id="rId12"/>
  </sheets>
  <calcPr calcId="191028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5" l="1"/>
  <c r="C9" i="5"/>
  <c r="C8" i="5"/>
  <c r="C7" i="5"/>
  <c r="C6" i="5"/>
  <c r="C12" i="5"/>
  <c r="A328" i="15"/>
  <c r="A328" i="14"/>
  <c r="C11" i="5" s="1"/>
  <c r="A328" i="12"/>
  <c r="A328" i="11"/>
  <c r="A328" i="10"/>
  <c r="A328" i="9"/>
  <c r="A328" i="6"/>
  <c r="C5" i="5"/>
  <c r="A328" i="4"/>
  <c r="C4" i="5"/>
  <c r="A328" i="3"/>
  <c r="C3" i="5"/>
  <c r="A328" i="2"/>
  <c r="C2" i="5"/>
  <c r="A328" i="1"/>
  <c r="B12" i="5"/>
  <c r="E328" i="15"/>
  <c r="D328" i="15"/>
  <c r="E328" i="14"/>
  <c r="D328" i="14"/>
  <c r="B11" i="5" s="1"/>
  <c r="B10" i="5"/>
  <c r="E328" i="12"/>
  <c r="D328" i="12"/>
  <c r="B9" i="5"/>
  <c r="E328" i="11"/>
  <c r="D328" i="11"/>
  <c r="B8" i="5"/>
  <c r="E328" i="10"/>
  <c r="D328" i="10"/>
  <c r="B7" i="5"/>
  <c r="E328" i="9"/>
  <c r="D328" i="9"/>
  <c r="B6" i="5"/>
  <c r="E328" i="6"/>
  <c r="D328" i="6"/>
  <c r="B5" i="5"/>
  <c r="B4" i="5"/>
  <c r="B3" i="5"/>
  <c r="D328" i="3"/>
  <c r="E328" i="3"/>
  <c r="D328" i="2"/>
  <c r="E328" i="2"/>
  <c r="B2" i="5"/>
  <c r="D328" i="1"/>
  <c r="E328" i="1"/>
  <c r="D328" i="4"/>
  <c r="E328" i="4"/>
</calcChain>
</file>

<file path=xl/sharedStrings.xml><?xml version="1.0" encoding="utf-8"?>
<sst xmlns="http://schemas.openxmlformats.org/spreadsheetml/2006/main" count="3677" uniqueCount="23">
  <si>
    <t>Entry Date</t>
  </si>
  <si>
    <t>N/A</t>
  </si>
  <si>
    <t>NPS</t>
  </si>
  <si>
    <t>CSAT</t>
  </si>
  <si>
    <t>Promotor</t>
  </si>
  <si>
    <t>Pro Nu Det</t>
  </si>
  <si>
    <t>score</t>
  </si>
  <si>
    <t xml:space="preserve">Nutrual </t>
  </si>
  <si>
    <t>Detractor</t>
  </si>
  <si>
    <t>Month</t>
  </si>
  <si>
    <t>Jan 31 2021 - February  1 2020</t>
  </si>
  <si>
    <t xml:space="preserve">January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</si>
  <si>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</si>
  <si>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</si>
  <si>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</si>
  <si>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</si>
  <si>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</si>
  <si>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</si>
  <si>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</si>
  <si>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</si>
  <si>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</si>
  <si>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</si>
  <si>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CSTAT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</si>
</sst>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/>
    <xf numFmtId="1" fontId="0" fillId="0" borderId="0" xfId="0" applyNumberFormat="1"/>
    <xf numFmtId="17" fontId="0" fillId="0" borderId="0" xfId="0" quotePrefix="1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7"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1" formatCode="0"/>
    </dxf>
    <dxf>
      <numFmt numFmtId="164" formatCode="m/d/yyyy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64" formatCode="m/d/yyyy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64" formatCode="m/d/yyyy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64" formatCode="m/d/yyyy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64" formatCode="m/d/yyyy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64" formatCode="m/d/yyyy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64" formatCode="m/d/yyyy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64" formatCode="m/d/yyyy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64" formatCode="m/d/yyyy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64" formatCode="m/d/yyyy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64" formatCode="m/d/yyyy"/>
    </dxf>
    <dxf>
      <numFmt numFmtId="1" formatCode="0"/>
    </dxf>
    <dxf>
      <numFmt numFmtId="1" formatCode="0"/>
    </dxf>
    <dxf>
      <numFmt numFmtId="1" formatCode="0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'Running NPS Scores'!$B$1</c:f>
              <c:strCache>
                <c:ptCount val="1"/>
                <c:pt idx="0">
                  <c:v>NPS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'Running NPS Scores'!$A$2:$A$12</c:f>
              <c:strCache>
                <c:ptCount val="11"/>
                <c:pt idx="0">
                  <c:v>January 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</c:strCache>
            </c:strRef>
          </c:cat>
          <c:val>
            <c:numRef>
              <c:f>'Running NPS Scores'!$B$2:$B$12</c:f>
              <c:numCache>
                <c:formatCode>0</c:formatCode>
                <c:ptCount val="11"/>
                <c:pt idx="0">
                  <c:v>96.551724137931032</c:v>
                </c:pt>
                <c:pt idx="1">
                  <c:v>96.385542168674704</c:v>
                </c:pt>
                <c:pt idx="2">
                  <c:v>93.902439024390247</c:v>
                </c:pt>
                <c:pt idx="3">
                  <c:v>90</c:v>
                </c:pt>
                <c:pt idx="4">
                  <c:v>86.486486486486484</c:v>
                </c:pt>
                <c:pt idx="5">
                  <c:v>85.294117647058826</c:v>
                </c:pt>
                <c:pt idx="6">
                  <c:v>88</c:v>
                </c:pt>
                <c:pt idx="7">
                  <c:v>87.142857142857139</c:v>
                </c:pt>
                <c:pt idx="8">
                  <c:v>85.897435897435898</c:v>
                </c:pt>
                <c:pt idx="9">
                  <c:v>86.904761904761898</c:v>
                </c:pt>
                <c:pt idx="10">
                  <c:v>87.356321839080465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C9-6447-9046-BFA56B37ABA5}"/>
            </c:ext>
          </c:extLst>
        </c:ser>
        <c:ser>
          <c:idx val="1"/>
          <c:order val="1"/>
          <c:tx>
            <c:strRef>
              <c:f>'Running NPS Scores'!$C$1</c:f>
              <c:strCache>
                <c:ptCount val="1"/>
                <c:pt idx="0">
                  <c:v>CSTAT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'Running NPS Scores'!$A$2:$A$12</c:f>
              <c:strCache>
                <c:ptCount val="11"/>
                <c:pt idx="0">
                  <c:v>January 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</c:strCache>
            </c:strRef>
          </c:cat>
          <c:val>
            <c:numRef>
              <c:f>'Running NPS Scores'!$C$2:$C$12</c:f>
              <c:numCache>
                <c:formatCode>0.00</c:formatCode>
                <c:ptCount val="11"/>
                <c:pt idx="0">
                  <c:v>9.862068965517242</c:v>
                </c:pt>
                <c:pt idx="1">
                  <c:v>9.8674698795180724</c:v>
                </c:pt>
                <c:pt idx="2">
                  <c:v>9.8780487804878057</c:v>
                </c:pt>
                <c:pt idx="3">
                  <c:v>9.7125000000000004</c:v>
                </c:pt>
                <c:pt idx="4">
                  <c:v>9.6621621621621614</c:v>
                </c:pt>
                <c:pt idx="5">
                  <c:v>9.6764705882352935</c:v>
                </c:pt>
                <c:pt idx="6">
                  <c:v>9.7466666666666661</c:v>
                </c:pt>
                <c:pt idx="7">
                  <c:v>9.7285714285714278</c:v>
                </c:pt>
                <c:pt idx="8">
                  <c:v>9.6666666666666661</c:v>
                </c:pt>
                <c:pt idx="9">
                  <c:v>9.6904761904761898</c:v>
                </c:pt>
                <c:pt idx="10">
                  <c:v>9.6781609195402307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C9-6447-9046-BFA56B37A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8701343"/>
        <c:axId val="594715711"/>
      </c:lineChart>
      <c:catAx>
        <c:axId val="38870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715711"/>
        <c:crosses val="autoZero"/>
        <c:auto val="1"/>
        <c:lblAlgn val="ctr"/>
        <c:lblOffset val="100"/>
        <c:noMultiLvlLbl val="0"/>
      </c:catAx>
      <c:valAx>
        <c:axId val="594715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70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368300</xdr:colOff>
      <xdr:row>0</xdr:row>
      <xdr:rowOff>88900</xdr:rowOff>
    </xdr:from>
    <xdr:to>
      <xdr:col>8</xdr:col>
      <xdr:colOff>812800</xdr:colOff>
      <xdr:row>13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C07C800-D484-1941-B4FB-E50F777363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3F1478B-94D5-3943-BF06-2739CCF5CCC7}" name="Table14" displayName="Table14" ref="A1:C12" totalsRowShown="0">
  <autoFilter ref="A1:C12" xr:uid="{03F1478B-94D5-3943-BF06-2739CCF5CCC7}"/>
  <tableColumns count="3">
    <tableColumn id="1" xr3:uid="{672C82B6-0E04-A044-A939-99005AE9FAF4}" name="Month"/>
    <tableColumn id="2" xr3:uid="{0F4FF4CB-4DDC-6E42-A53E-DE6E2705F3F7}" name="NPS" dataDxfId="11"/>
    <tableColumn id="3" xr3:uid="{EBC1062D-BB70-5940-8550-2BD5F9E71CEF}" name="CSTAT" dataDxfId="9">
      <calculatedColumnFormula>January[[#Totals],[CSAT]]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B85035DC-78F2-7B4B-9179-AE97751CDDE3}" name="September" displayName="September" ref="A1:E328" totalsRowCount="1">
  <autoFilter ref="A1:E327" xr:uid="{3ECB9AA8-A698-4787-92B0-6BC1C9202D15}">
    <filterColumn colId="4">
      <customFilters and="1">
        <customFilter operator="greaterThan" val="44105"/>
        <customFilter operator="lessThan" val="44469"/>
      </customFilters>
    </filterColumn>
  </autoFilter>
  <sortState xmlns:xlrd2="http://schemas.microsoft.com/office/spreadsheetml/2017/richdata2" ref="A2:E256">
    <sortCondition descending="1" ref="D1:D327"/>
  </sortState>
  <tableColumns count="5">
    <tableColumn id="1" xr3:uid="{FD50558D-BD2D-2E4E-A1DE-B5E776A3FAD9}" name="CSAT" totalsRowFunction="average" dataDxfId="26" totalsRowDxfId="2"/>
    <tableColumn id="3" xr3:uid="{85E9DAE1-C2B3-E74C-B7EC-9F91CFE5E2A7}" name="NPS" dataDxfId="25"/>
    <tableColumn id="2" xr3:uid="{12EA8F3F-37CF-F24A-8F63-C3D379339026}" name="Pro Nu Det" dataDxfId="24"/>
    <tableColumn id="4" xr3:uid="{DFD12D2D-599F-574F-9ACA-0158545DF226}" name="score" totalsRowFunction="average" dataDxfId="23"/>
    <tableColumn id="21" xr3:uid="{F2E69B48-16C1-9C4F-A80E-C4104C770FAC}" name="Entry Date" totalsRowFunction="count" dataDxfId="22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A428902-BC63-C147-8A6E-052E58796FF8}" name="October" displayName="October" ref="A1:E328" totalsRowCount="1">
  <autoFilter ref="A1:E327" xr:uid="{3ECB9AA8-A698-4787-92B0-6BC1C9202D15}">
    <filterColumn colId="4">
      <customFilters and="1">
        <customFilter operator="greaterThan" val="44136"/>
        <customFilter operator="lessThan" val="44499"/>
      </customFilters>
    </filterColumn>
  </autoFilter>
  <sortState xmlns:xlrd2="http://schemas.microsoft.com/office/spreadsheetml/2017/richdata2" ref="A2:E256">
    <sortCondition descending="1" ref="D1:D327"/>
  </sortState>
  <tableColumns count="5">
    <tableColumn id="1" xr3:uid="{E8F32A58-CAFA-9E40-9F2B-23EAF472C246}" name="CSAT" totalsRowFunction="average" dataDxfId="21" totalsRowDxfId="1"/>
    <tableColumn id="3" xr3:uid="{7A45F875-E9E9-FC4C-B270-C8702C4234E7}" name="NPS" dataDxfId="20"/>
    <tableColumn id="2" xr3:uid="{D3AFB5E6-857E-5C45-8F34-D36FDF327B7E}" name="Pro Nu Det" dataDxfId="19"/>
    <tableColumn id="4" xr3:uid="{5798AD9B-A7C5-544B-902A-E27C05A105EA}" name="score" totalsRowFunction="average" dataDxfId="18"/>
    <tableColumn id="21" xr3:uid="{5BD70F68-D9FD-D14B-BCC0-C78A5B1E2D19}" name="Entry Date" totalsRowFunction="count" dataDxfId="1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35E9E4BF-68FA-4D47-9A92-4425E2E92A6B}" name="November" displayName="November" ref="A1:E328" totalsRowCount="1">
  <autoFilter ref="A1:E327" xr:uid="{3ECB9AA8-A698-4787-92B0-6BC1C9202D15}">
    <filterColumn colId="4">
      <customFilters and="1">
        <customFilter operator="greaterThan" val="44166"/>
        <customFilter operator="lessThan" val="44530"/>
      </customFilters>
    </filterColumn>
  </autoFilter>
  <sortState xmlns:xlrd2="http://schemas.microsoft.com/office/spreadsheetml/2017/richdata2" ref="A2:E256">
    <sortCondition descending="1" ref="D1:D327"/>
  </sortState>
  <tableColumns count="5">
    <tableColumn id="1" xr3:uid="{A8979094-E248-E943-BEBD-19B47C3CF85D}" name="CSAT" totalsRowFunction="average" dataDxfId="16" totalsRowDxfId="0"/>
    <tableColumn id="3" xr3:uid="{C96ABA6D-AF24-0A4A-BDFF-57B8A0A650A0}" name="NPS" dataDxfId="15"/>
    <tableColumn id="2" xr3:uid="{48C8F517-4976-CB4F-B9B8-3C87A649F923}" name="Pro Nu Det" dataDxfId="14"/>
    <tableColumn id="4" xr3:uid="{27789BF6-901D-6B4D-BEFE-10C47E8FFAE5}" name="score" totalsRowFunction="average" dataDxfId="13"/>
    <tableColumn id="21" xr3:uid="{FE22120F-7DA0-4940-8A79-A820C126637F}" name="Entry Date" totalsRowFunction="count" dataDxfId="1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ECB9AA8-A698-4787-92B0-6BC1C9202D15}" name="January" displayName="January" ref="A1:E328" totalsRowCount="1">
  <autoFilter ref="A1:E327" xr:uid="{3ECB9AA8-A698-4787-92B0-6BC1C9202D15}">
    <filterColumn colId="4">
      <customFilters and="1">
        <customFilter operator="greaterThan" val="43862"/>
        <customFilter operator="lessThan" val="44227"/>
      </customFilters>
    </filterColumn>
  </autoFilter>
  <sortState xmlns:xlrd2="http://schemas.microsoft.com/office/spreadsheetml/2017/richdata2" ref="A73:E327">
    <sortCondition descending="1" ref="D1:D327"/>
  </sortState>
  <tableColumns count="5">
    <tableColumn id="1" xr3:uid="{082D2ABC-3648-4AA7-B6E7-58AC4B93409C}" name="CSAT" totalsRowFunction="average" dataDxfId="66" totalsRowDxfId="10"/>
    <tableColumn id="3" xr3:uid="{A76D96CF-131B-40C6-86D6-448E2483B0BE}" name="NPS" dataDxfId="65"/>
    <tableColumn id="2" xr3:uid="{68193735-9ADD-495F-8C4A-FD1A245BED77}" name="Pro Nu Det" dataDxfId="64"/>
    <tableColumn id="4" xr3:uid="{035C5F63-3CC6-45E9-8E68-1E7F92DACB15}" name="score" totalsRowFunction="average" dataDxfId="63"/>
    <tableColumn id="21" xr3:uid="{43080FD7-6A5B-4FE4-9393-8A1323369DB4}" name="Entry Date" totalsRowFunction="count" dataDxfId="6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EB0CACE-A0BA-1548-9FC9-1DC8FF0C4533}" name="February" displayName="February" ref="A1:E328" totalsRowCount="1">
  <autoFilter ref="A1:E327" xr:uid="{3ECB9AA8-A698-4787-92B0-6BC1C9202D15}">
    <filterColumn colId="4">
      <customFilters and="1">
        <customFilter operator="greaterThan" val="43891"/>
        <customFilter operator="lessThan" val="44255"/>
      </customFilters>
    </filterColumn>
  </autoFilter>
  <sortState xmlns:xlrd2="http://schemas.microsoft.com/office/spreadsheetml/2017/richdata2" ref="A2:E256">
    <sortCondition descending="1" ref="D1:D327"/>
  </sortState>
  <tableColumns count="5">
    <tableColumn id="1" xr3:uid="{3E7C311F-377C-3447-BE67-C7B279E2AF99}" name="CSAT" totalsRowFunction="average" dataDxfId="61" totalsRowDxfId="8"/>
    <tableColumn id="3" xr3:uid="{EC6592AD-F8F5-9440-9308-A62533328023}" name="NPS" dataDxfId="60"/>
    <tableColumn id="2" xr3:uid="{DD29B484-EF54-0C4F-8599-C4D8D39D8F6C}" name="Pro Nu Det" dataDxfId="59"/>
    <tableColumn id="4" xr3:uid="{F54436BE-6307-4E4F-8218-C3F6B2E60FB9}" name="score" totalsRowFunction="average" dataDxfId="58"/>
    <tableColumn id="21" xr3:uid="{EE98FBC3-0A3E-EB4B-A426-F65948E72B0D}" name="Entry Date" totalsRowFunction="count" dataDxfId="5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9F43B53-6962-4846-8562-338B25AF5CC1}" name="March" displayName="March" ref="A1:E328" totalsRowCount="1">
  <autoFilter ref="A1:E327" xr:uid="{3ECB9AA8-A698-4787-92B0-6BC1C9202D15}">
    <filterColumn colId="4">
      <customFilters and="1">
        <customFilter operator="greaterThan" val="43922"/>
        <customFilter operator="lessThan" val="44286"/>
      </customFilters>
    </filterColumn>
  </autoFilter>
  <sortState xmlns:xlrd2="http://schemas.microsoft.com/office/spreadsheetml/2017/richdata2" ref="A2:E256">
    <sortCondition descending="1" ref="D1:D327"/>
  </sortState>
  <tableColumns count="5">
    <tableColumn id="1" xr3:uid="{4A7464A2-B6CA-8348-8938-6F63D51AA184}" name="CSAT" totalsRowFunction="average" dataDxfId="56" totalsRowDxfId="7"/>
    <tableColumn id="3" xr3:uid="{C0B55826-136C-FD49-8E30-E2843F3DC87A}" name="NPS" dataDxfId="55"/>
    <tableColumn id="2" xr3:uid="{847E1E7E-F4B8-314D-9D85-B62FA365F16A}" name="Pro Nu Det" dataDxfId="54"/>
    <tableColumn id="4" xr3:uid="{0D1BCC0D-DB11-3D42-B649-61CB06B941DC}" name="score" totalsRowFunction="average" dataDxfId="53"/>
    <tableColumn id="21" xr3:uid="{15FBCBFC-C7BC-6D45-9FC9-46EB17BAC9CB}" name="Entry Date" totalsRowFunction="count" dataDxfId="5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002D750-6FB1-A14A-9263-007DC73F6D96}" name="April" displayName="April" ref="A1:E328" totalsRowCount="1">
  <autoFilter ref="A1:E327" xr:uid="{3ECB9AA8-A698-4787-92B0-6BC1C9202D15}">
    <filterColumn colId="4">
      <customFilters and="1">
        <customFilter operator="greaterThan" val="43952"/>
        <customFilter operator="lessThan" val="44316"/>
      </customFilters>
    </filterColumn>
  </autoFilter>
  <sortState xmlns:xlrd2="http://schemas.microsoft.com/office/spreadsheetml/2017/richdata2" ref="A2:E256">
    <sortCondition descending="1" ref="D1:D327"/>
  </sortState>
  <tableColumns count="5">
    <tableColumn id="1" xr3:uid="{FF272650-1586-6149-88D7-385B3F923426}" name="CSAT" totalsRowFunction="average" dataDxfId="51"/>
    <tableColumn id="3" xr3:uid="{1AF05F93-0EAF-944E-83EC-FB9A4E16EF5F}" name="NPS" dataDxfId="50"/>
    <tableColumn id="2" xr3:uid="{77EBDCC1-F874-FE49-9F78-FE12385C2999}" name="Pro Nu Det" dataDxfId="49"/>
    <tableColumn id="4" xr3:uid="{1FD04390-CBEF-D24B-A988-76817E6B6E05}" name="score" totalsRowFunction="average" dataDxfId="48"/>
    <tableColumn id="21" xr3:uid="{086636F6-D8E1-2D4D-9E3D-F86469C8A216}" name="Entry Date" totalsRowFunction="count" dataDxfId="47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6651422-D0A0-A142-95F0-948D90A8343A}" name="May" displayName="May" ref="A1:E328" totalsRowCount="1">
  <autoFilter ref="A1:E327" xr:uid="{3ECB9AA8-A698-4787-92B0-6BC1C9202D15}">
    <filterColumn colId="4">
      <customFilters and="1">
        <customFilter operator="greaterThan" val="43983"/>
        <customFilter operator="lessThan" val="44347"/>
      </customFilters>
    </filterColumn>
  </autoFilter>
  <sortState xmlns:xlrd2="http://schemas.microsoft.com/office/spreadsheetml/2017/richdata2" ref="A2:E256">
    <sortCondition descending="1" ref="D1:D327"/>
  </sortState>
  <tableColumns count="5">
    <tableColumn id="1" xr3:uid="{7C62D99F-4C9E-A84A-AF16-3F00AC14A776}" name="CSAT" totalsRowFunction="average" dataDxfId="46" totalsRowDxfId="6"/>
    <tableColumn id="3" xr3:uid="{127BAAB5-9D76-B148-97DA-3C30AB04956C}" name="NPS" dataDxfId="45"/>
    <tableColumn id="2" xr3:uid="{5C4F6FAF-4A2F-CF43-AAE9-42217BCF3237}" name="Pro Nu Det" dataDxfId="44"/>
    <tableColumn id="4" xr3:uid="{3AE0CE0B-E685-604C-8E9A-2D57F23AB361}" name="score" totalsRowFunction="average" dataDxfId="43"/>
    <tableColumn id="21" xr3:uid="{E234195E-4126-9C40-A041-8D0FCD339ECC}" name="Entry Date" totalsRowFunction="count" dataDxfId="4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91BD445-1210-EC47-ADDB-77559CB758C4}" name="June" displayName="June" ref="A1:E328" totalsRowCount="1">
  <autoFilter ref="A1:E327" xr:uid="{3ECB9AA8-A698-4787-92B0-6BC1C9202D15}">
    <filterColumn colId="4">
      <customFilters and="1">
        <customFilter operator="greaterThan" val="44013"/>
        <customFilter operator="lessThan" val="44377"/>
      </customFilters>
    </filterColumn>
  </autoFilter>
  <sortState xmlns:xlrd2="http://schemas.microsoft.com/office/spreadsheetml/2017/richdata2" ref="A2:E256">
    <sortCondition descending="1" ref="D1:D327"/>
  </sortState>
  <tableColumns count="5">
    <tableColumn id="1" xr3:uid="{FB62493E-53E7-5240-8C23-6393E5EE83A4}" name="CSAT" totalsRowFunction="average" dataDxfId="41" totalsRowDxfId="5"/>
    <tableColumn id="3" xr3:uid="{FFE4A362-3E28-FE4B-9AB8-C9B332C3ABC9}" name="NPS" dataDxfId="40"/>
    <tableColumn id="2" xr3:uid="{D849CEF0-364D-E749-8997-DE0E45B9B262}" name="Pro Nu Det" dataDxfId="39"/>
    <tableColumn id="4" xr3:uid="{86C1873E-1495-E04F-8A51-02D8DF9A3636}" name="score" totalsRowFunction="average" dataDxfId="38"/>
    <tableColumn id="21" xr3:uid="{0CF5E0CA-8CE9-3149-B003-9AE65ADCD27C}" name="Entry Date" totalsRowFunction="count" dataDxfId="37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79ABEAF-4210-0C48-A9B7-0CB45DFEE001}" name="July" displayName="July" ref="A1:E328" totalsRowCount="1">
  <autoFilter ref="A1:E327" xr:uid="{3ECB9AA8-A698-4787-92B0-6BC1C9202D15}">
    <filterColumn colId="4">
      <customFilters and="1">
        <customFilter operator="greaterThan" val="44044"/>
        <customFilter operator="lessThan" val="44407"/>
      </customFilters>
    </filterColumn>
  </autoFilter>
  <sortState xmlns:xlrd2="http://schemas.microsoft.com/office/spreadsheetml/2017/richdata2" ref="A2:E256">
    <sortCondition descending="1" ref="D1:D327"/>
  </sortState>
  <tableColumns count="5">
    <tableColumn id="1" xr3:uid="{9DE7B65A-F3C2-654C-8CA3-D2E8BF6B9490}" name="CSAT" totalsRowFunction="average" dataDxfId="36" totalsRowDxfId="4"/>
    <tableColumn id="3" xr3:uid="{85DB2291-436A-5442-B7E5-41C58EEB1F78}" name="NPS" dataDxfId="35"/>
    <tableColumn id="2" xr3:uid="{5BF75792-4915-6343-82EA-76A598ED8398}" name="Pro Nu Det" dataDxfId="34"/>
    <tableColumn id="4" xr3:uid="{111D9A3A-192E-9A4D-A9E4-D4400093C54B}" name="score" totalsRowFunction="average" dataDxfId="33"/>
    <tableColumn id="21" xr3:uid="{8C1EC395-CE98-BE4E-95EC-935BD15CFF30}" name="Entry Date" totalsRowFunction="count" dataDxfId="32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33CB569F-A55A-054C-A562-CB75618E9DB5}" name="August" displayName="August" ref="A1:E328" totalsRowCount="1">
  <autoFilter ref="A1:E327" xr:uid="{3ECB9AA8-A698-4787-92B0-6BC1C9202D15}">
    <filterColumn colId="4">
      <customFilters and="1">
        <customFilter operator="greaterThan" val="44075"/>
        <customFilter operator="lessThan" val="44439"/>
      </customFilters>
    </filterColumn>
  </autoFilter>
  <sortState xmlns:xlrd2="http://schemas.microsoft.com/office/spreadsheetml/2017/richdata2" ref="A2:E256">
    <sortCondition descending="1" ref="D1:D327"/>
  </sortState>
  <tableColumns count="5">
    <tableColumn id="1" xr3:uid="{F4F36501-C3CB-4A44-AD17-B9195005F65E}" name="CSAT" totalsRowFunction="average" dataDxfId="31" totalsRowDxfId="3"/>
    <tableColumn id="3" xr3:uid="{EA67DAC0-267A-7A44-B787-7D6B209FDF7C}" name="NPS" dataDxfId="30"/>
    <tableColumn id="2" xr3:uid="{B513ADE0-260F-5F41-8D90-D63DE4AB4229}" name="Pro Nu Det" dataDxfId="29"/>
    <tableColumn id="4" xr3:uid="{A10E9FFD-C0D9-C649-8D09-9E08D71F3409}" name="score" totalsRowFunction="average" dataDxfId="28"/>
    <tableColumn id="21" xr3:uid="{CDEA2788-9023-9A41-97DE-F4E94AEA41EA}" name="Entry Date" totalsRowFunction="count" dataDxfId="2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BA875-9B0B-DB4D-B30E-962DF0B4AB22}">
  <dimension ref="A1:C12"/>
  <sheetViews>
    <sheetView tabSelected="1" workbookViewId="0">
      <selection activeCell="C22" sqref="C22"/>
    </sheetView>
  </sheetViews>
  <sheetFormatPr baseColWidth="10" defaultRowHeight="16" x14ac:dyDescent="0.2"/>
  <sheetData>
    <row r="1" spans="1:3" x14ac:dyDescent="0.2">
      <c r="A1" t="s">
        <v>9</v>
      </c>
      <c r="B1" t="s">
        <v>2</v>
      </c>
      <c r="C1" t="s">
        <v>22</v>
      </c>
    </row>
    <row r="2" spans="1:3" x14ac:dyDescent="0.2">
      <c r="A2" t="s">
        <v>11</v>
      </c>
      <c r="B2" s="2">
        <f>January[[#Totals],[score]]</f>
        <v>96.551724137931032</v>
      </c>
      <c r="C2" s="4">
        <f>January[[#Totals],[CSAT]]</f>
        <v>9.862068965517242</v>
      </c>
    </row>
    <row r="3" spans="1:3" x14ac:dyDescent="0.2">
      <c r="A3" t="s">
        <v>12</v>
      </c>
      <c r="B3" s="2">
        <f>February[[#Totals],[score]]</f>
        <v>96.385542168674704</v>
      </c>
      <c r="C3" s="4">
        <f>February[[#Totals],[CSAT]]</f>
        <v>9.8674698795180724</v>
      </c>
    </row>
    <row r="4" spans="1:3" x14ac:dyDescent="0.2">
      <c r="A4" t="s">
        <v>13</v>
      </c>
      <c r="B4" s="2">
        <f>March[[#Totals],[score]]</f>
        <v>93.902439024390247</v>
      </c>
      <c r="C4" s="4">
        <f>March[[#Totals],[CSAT]]</f>
        <v>9.8780487804878057</v>
      </c>
    </row>
    <row r="5" spans="1:3" x14ac:dyDescent="0.2">
      <c r="A5" t="s">
        <v>14</v>
      </c>
      <c r="B5" s="2">
        <f>April[[#Totals],[score]]</f>
        <v>90</v>
      </c>
      <c r="C5" s="4">
        <f>April[[#Totals],[CSAT]]</f>
        <v>9.7125000000000004</v>
      </c>
    </row>
    <row r="6" spans="1:3" x14ac:dyDescent="0.2">
      <c r="A6" t="s">
        <v>15</v>
      </c>
      <c r="B6" s="2">
        <f>May[[#Totals],[score]]</f>
        <v>86.486486486486484</v>
      </c>
      <c r="C6" s="4">
        <f>May[[#Totals],[CSAT]]</f>
        <v>9.6621621621621614</v>
      </c>
    </row>
    <row r="7" spans="1:3" x14ac:dyDescent="0.2">
      <c r="A7" t="s">
        <v>16</v>
      </c>
      <c r="B7" s="2">
        <f>June[[#Totals],[score]]</f>
        <v>85.294117647058826</v>
      </c>
      <c r="C7" s="4">
        <f>June[[#Totals],[CSAT]]</f>
        <v>9.6764705882352935</v>
      </c>
    </row>
    <row r="8" spans="1:3" x14ac:dyDescent="0.2">
      <c r="A8" t="s">
        <v>17</v>
      </c>
      <c r="B8" s="2">
        <f>July[[#Totals],[score]]</f>
        <v>88</v>
      </c>
      <c r="C8" s="4">
        <f>July[[#Totals],[CSAT]]</f>
        <v>9.7466666666666661</v>
      </c>
    </row>
    <row r="9" spans="1:3" x14ac:dyDescent="0.2">
      <c r="A9" t="s">
        <v>18</v>
      </c>
      <c r="B9" s="2">
        <f>August[[#Totals],[score]]</f>
        <v>87.142857142857139</v>
      </c>
      <c r="C9" s="4">
        <f>August[[#Totals],[CSAT]]</f>
        <v>9.7285714285714278</v>
      </c>
    </row>
    <row r="10" spans="1:3" x14ac:dyDescent="0.2">
      <c r="A10" t="s">
        <v>19</v>
      </c>
      <c r="B10" s="2">
        <f>September[[#Totals],[score]]</f>
        <v>85.897435897435898</v>
      </c>
      <c r="C10" s="4">
        <f>September[[#Totals],[CSAT]]</f>
        <v>9.6666666666666661</v>
      </c>
    </row>
    <row r="11" spans="1:3" x14ac:dyDescent="0.2">
      <c r="A11" t="s">
        <v>20</v>
      </c>
      <c r="B11" s="2">
        <f>October[[#Totals],[score]]</f>
        <v>86.904761904761898</v>
      </c>
      <c r="C11" s="4">
        <f>October[[#Totals],[CSAT]]</f>
        <v>9.6904761904761898</v>
      </c>
    </row>
    <row r="12" spans="1:3" x14ac:dyDescent="0.2">
      <c r="A12" t="s">
        <v>21</v>
      </c>
      <c r="B12" s="2">
        <f>November[[#Totals],[score]]</f>
        <v>87.356321839080465</v>
      </c>
      <c r="C12" s="4">
        <f>November[[#Totals],[CSAT]]</f>
        <v>9.6781609195402307</v>
      </c>
    </row>
  </sheetData>
  <phoneticPr fontId="18" type="noConversion"/>
  <pageMargins left="0.7" right="0.7" top="0.75" bottom="0.75" header="0.3" footer="0.3"/>
  <pageSetup orientation="portrait" horizontalDpi="0" verticalDpi="0"/>
  <drawing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04735-B270-1F40-BDF8-9F991B3D3CDA}">
  <dimension ref="A1:H328"/>
  <sheetViews>
    <sheetView topLeftCell="A51" workbookViewId="0">
      <selection activeCell="A328" sqref="A328"/>
    </sheetView>
  </sheetViews>
  <sheetFormatPr baseColWidth="10" defaultColWidth="11" defaultRowHeight="16" x14ac:dyDescent="0.2"/>
  <cols>
    <col min="1" max="1" width="21.6640625" style="2" customWidth="1"/>
    <col min="2" max="4" width="20" style="2" customWidth="1"/>
    <col min="5" max="5" width="22.83203125" style="1" customWidth="1"/>
    <col min="7" max="7" width="36.33203125" customWidth="1"/>
    <col min="8" max="8" width="6.83203125" bestFit="1" customWidth="1"/>
  </cols>
  <sheetData>
    <row r="1" spans="1:8" x14ac:dyDescent="0.2">
      <c r="A1" s="2" t="s">
        <v>3</v>
      </c>
      <c r="B1" s="2" t="s">
        <v>2</v>
      </c>
      <c r="C1" s="2" t="s">
        <v>5</v>
      </c>
      <c r="D1" s="2" t="s">
        <v>6</v>
      </c>
      <c r="E1" s="1" t="s">
        <v>0</v>
      </c>
    </row>
    <row r="2" spans="1:8" hidden="1" x14ac:dyDescent="0.2">
      <c r="A2" s="2">
        <v>10</v>
      </c>
      <c r="B2" s="2">
        <v>10</v>
      </c>
      <c r="C2" s="2" t="s">
        <v>4</v>
      </c>
      <c r="D2" s="2">
        <v>100</v>
      </c>
      <c r="E2" s="1">
        <v>44508</v>
      </c>
    </row>
    <row r="3" spans="1:8" hidden="1" x14ac:dyDescent="0.2">
      <c r="A3" s="2">
        <v>10</v>
      </c>
      <c r="B3" s="2">
        <v>10</v>
      </c>
      <c r="C3" s="2" t="s">
        <v>4</v>
      </c>
      <c r="D3" s="2">
        <v>100</v>
      </c>
      <c r="E3" s="1">
        <v>44505</v>
      </c>
    </row>
    <row r="4" spans="1:8" hidden="1" x14ac:dyDescent="0.2">
      <c r="A4" s="2">
        <v>10</v>
      </c>
      <c r="B4" s="2">
        <v>10</v>
      </c>
      <c r="C4" s="2" t="s">
        <v>4</v>
      </c>
      <c r="D4" s="2">
        <v>100</v>
      </c>
      <c r="E4" s="1">
        <v>44504</v>
      </c>
    </row>
    <row r="5" spans="1:8" hidden="1" x14ac:dyDescent="0.2">
      <c r="A5" s="2">
        <v>10</v>
      </c>
      <c r="B5" s="2">
        <v>10</v>
      </c>
      <c r="C5" s="2" t="s">
        <v>4</v>
      </c>
      <c r="D5" s="2">
        <v>100</v>
      </c>
      <c r="E5" s="1">
        <v>44504</v>
      </c>
      <c r="G5" t="s">
        <v>9</v>
      </c>
      <c r="H5" t="s">
        <v>2</v>
      </c>
    </row>
    <row r="6" spans="1:8" hidden="1" x14ac:dyDescent="0.2">
      <c r="A6" s="2">
        <v>10</v>
      </c>
      <c r="B6" s="2">
        <v>10</v>
      </c>
      <c r="C6" s="2" t="s">
        <v>4</v>
      </c>
      <c r="D6" s="2">
        <v>100</v>
      </c>
      <c r="E6" s="1">
        <v>44503</v>
      </c>
      <c r="G6" s="3" t="s">
        <v>10</v>
      </c>
    </row>
    <row r="7" spans="1:8" hidden="1" x14ac:dyDescent="0.2">
      <c r="A7" s="2">
        <v>8</v>
      </c>
      <c r="B7" s="2">
        <v>9</v>
      </c>
      <c r="C7" s="2" t="s">
        <v>4</v>
      </c>
      <c r="D7" s="2">
        <v>100</v>
      </c>
      <c r="E7" s="1">
        <v>44502</v>
      </c>
    </row>
    <row r="8" spans="1:8" hidden="1" x14ac:dyDescent="0.2">
      <c r="A8" s="2">
        <v>10</v>
      </c>
      <c r="B8" s="2">
        <v>10</v>
      </c>
      <c r="C8" s="2" t="s">
        <v>4</v>
      </c>
      <c r="D8" s="2">
        <v>100</v>
      </c>
      <c r="E8" s="1">
        <v>44500</v>
      </c>
    </row>
    <row r="9" spans="1:8" hidden="1" x14ac:dyDescent="0.2">
      <c r="A9" s="2">
        <v>10</v>
      </c>
      <c r="B9" s="2">
        <v>10</v>
      </c>
      <c r="C9" s="2" t="s">
        <v>4</v>
      </c>
      <c r="D9" s="2">
        <v>100</v>
      </c>
      <c r="E9" s="1">
        <v>44495</v>
      </c>
    </row>
    <row r="10" spans="1:8" hidden="1" x14ac:dyDescent="0.2">
      <c r="A10" s="2">
        <v>10</v>
      </c>
      <c r="B10" s="2">
        <v>10</v>
      </c>
      <c r="C10" s="2" t="s">
        <v>4</v>
      </c>
      <c r="D10" s="2">
        <v>100</v>
      </c>
      <c r="E10" s="1">
        <v>44492</v>
      </c>
    </row>
    <row r="11" spans="1:8" hidden="1" x14ac:dyDescent="0.2">
      <c r="A11" s="2">
        <v>10</v>
      </c>
      <c r="B11" s="2">
        <v>10</v>
      </c>
      <c r="C11" s="2" t="s">
        <v>4</v>
      </c>
      <c r="D11" s="2">
        <v>100</v>
      </c>
      <c r="E11" s="1">
        <v>44490</v>
      </c>
    </row>
    <row r="12" spans="1:8" hidden="1" x14ac:dyDescent="0.2">
      <c r="A12" s="2">
        <v>10</v>
      </c>
      <c r="B12" s="2">
        <v>10</v>
      </c>
      <c r="C12" s="2" t="s">
        <v>4</v>
      </c>
      <c r="D12" s="2">
        <v>100</v>
      </c>
      <c r="E12" s="1">
        <v>44489</v>
      </c>
    </row>
    <row r="13" spans="1:8" hidden="1" x14ac:dyDescent="0.2">
      <c r="A13" s="2">
        <v>10</v>
      </c>
      <c r="B13" s="2">
        <v>10</v>
      </c>
      <c r="C13" s="2" t="s">
        <v>4</v>
      </c>
      <c r="D13" s="2">
        <v>100</v>
      </c>
      <c r="E13" s="1">
        <v>44477</v>
      </c>
    </row>
    <row r="14" spans="1:8" hidden="1" x14ac:dyDescent="0.2">
      <c r="A14" s="2">
        <v>10</v>
      </c>
      <c r="B14" s="2">
        <v>10</v>
      </c>
      <c r="C14" s="2" t="s">
        <v>4</v>
      </c>
      <c r="D14" s="2">
        <v>100</v>
      </c>
      <c r="E14" s="1">
        <v>44476</v>
      </c>
    </row>
    <row r="15" spans="1:8" hidden="1" x14ac:dyDescent="0.2">
      <c r="A15" s="2">
        <v>10</v>
      </c>
      <c r="B15" s="2">
        <v>10</v>
      </c>
      <c r="C15" s="2" t="s">
        <v>4</v>
      </c>
      <c r="D15" s="2">
        <v>100</v>
      </c>
      <c r="E15" s="1">
        <v>44475</v>
      </c>
    </row>
    <row r="16" spans="1:8" hidden="1" x14ac:dyDescent="0.2">
      <c r="A16" s="2">
        <v>10</v>
      </c>
      <c r="B16" s="2">
        <v>10</v>
      </c>
      <c r="C16" s="2" t="s">
        <v>4</v>
      </c>
      <c r="D16" s="2">
        <v>100</v>
      </c>
      <c r="E16" s="1">
        <v>44475</v>
      </c>
    </row>
    <row r="17" spans="1:5" hidden="1" x14ac:dyDescent="0.2">
      <c r="A17" s="2">
        <v>10</v>
      </c>
      <c r="B17" s="2">
        <v>10</v>
      </c>
      <c r="C17" s="2" t="s">
        <v>4</v>
      </c>
      <c r="D17" s="2">
        <v>100</v>
      </c>
      <c r="E17" s="1">
        <v>44475</v>
      </c>
    </row>
    <row r="18" spans="1:5" hidden="1" x14ac:dyDescent="0.2">
      <c r="A18" s="2">
        <v>10</v>
      </c>
      <c r="B18" s="2">
        <v>10</v>
      </c>
      <c r="C18" s="2" t="s">
        <v>4</v>
      </c>
      <c r="D18" s="2">
        <v>100</v>
      </c>
      <c r="E18" s="1">
        <v>44471.653981481482</v>
      </c>
    </row>
    <row r="19" spans="1:5" hidden="1" x14ac:dyDescent="0.2">
      <c r="A19" s="2">
        <v>10</v>
      </c>
      <c r="B19" s="2">
        <v>10</v>
      </c>
      <c r="C19" s="2" t="s">
        <v>4</v>
      </c>
      <c r="D19" s="2">
        <v>100</v>
      </c>
      <c r="E19" s="1">
        <v>44470.654745370368</v>
      </c>
    </row>
    <row r="20" spans="1:5" x14ac:dyDescent="0.2">
      <c r="A20" s="2">
        <v>3</v>
      </c>
      <c r="B20" s="2">
        <v>3</v>
      </c>
      <c r="C20" s="2" t="s">
        <v>8</v>
      </c>
      <c r="D20" s="2">
        <v>-100</v>
      </c>
      <c r="E20" s="1">
        <v>44468.591736111113</v>
      </c>
    </row>
    <row r="21" spans="1:5" x14ac:dyDescent="0.2">
      <c r="A21" s="2">
        <v>10</v>
      </c>
      <c r="B21" s="2">
        <v>10</v>
      </c>
      <c r="C21" s="2" t="s">
        <v>4</v>
      </c>
      <c r="D21" s="2">
        <v>100</v>
      </c>
      <c r="E21" s="1">
        <v>44466.592662037037</v>
      </c>
    </row>
    <row r="22" spans="1:5" x14ac:dyDescent="0.2">
      <c r="A22" s="2">
        <v>10</v>
      </c>
      <c r="B22" s="2">
        <v>10</v>
      </c>
      <c r="C22" s="2" t="s">
        <v>4</v>
      </c>
      <c r="D22" s="2">
        <v>100</v>
      </c>
      <c r="E22" s="1">
        <v>44466.249502314815</v>
      </c>
    </row>
    <row r="23" spans="1:5" x14ac:dyDescent="0.2">
      <c r="A23" s="2">
        <v>10</v>
      </c>
      <c r="B23" s="2">
        <v>10</v>
      </c>
      <c r="C23" s="2" t="s">
        <v>4</v>
      </c>
      <c r="D23" s="2">
        <v>100</v>
      </c>
      <c r="E23" s="1">
        <v>44462.599097222221</v>
      </c>
    </row>
    <row r="24" spans="1:5" x14ac:dyDescent="0.2">
      <c r="A24" s="2">
        <v>10</v>
      </c>
      <c r="B24" s="2">
        <v>10</v>
      </c>
      <c r="C24" s="2" t="s">
        <v>4</v>
      </c>
      <c r="D24" s="2">
        <v>100</v>
      </c>
      <c r="E24" s="1">
        <v>44462.536319444444</v>
      </c>
    </row>
    <row r="25" spans="1:5" x14ac:dyDescent="0.2">
      <c r="A25" s="2">
        <v>10</v>
      </c>
      <c r="B25" s="2">
        <v>10</v>
      </c>
      <c r="C25" s="2" t="s">
        <v>4</v>
      </c>
      <c r="D25" s="2">
        <v>100</v>
      </c>
      <c r="E25" s="1">
        <v>44461.694039351853</v>
      </c>
    </row>
    <row r="26" spans="1:5" x14ac:dyDescent="0.2">
      <c r="A26" s="2">
        <v>10</v>
      </c>
      <c r="B26" s="2">
        <v>10</v>
      </c>
      <c r="C26" s="2" t="s">
        <v>4</v>
      </c>
      <c r="D26" s="2">
        <v>100</v>
      </c>
      <c r="E26" s="1">
        <v>44459.819421296299</v>
      </c>
    </row>
    <row r="27" spans="1:5" x14ac:dyDescent="0.2">
      <c r="A27" s="2">
        <v>10</v>
      </c>
      <c r="B27" s="2">
        <v>10</v>
      </c>
      <c r="C27" s="2" t="s">
        <v>4</v>
      </c>
      <c r="D27" s="2">
        <v>100</v>
      </c>
      <c r="E27" s="1">
        <v>44455.61515046296</v>
      </c>
    </row>
    <row r="28" spans="1:5" x14ac:dyDescent="0.2">
      <c r="A28" s="2">
        <v>10</v>
      </c>
      <c r="B28" s="2">
        <v>10</v>
      </c>
      <c r="C28" s="2" t="s">
        <v>4</v>
      </c>
      <c r="D28" s="2">
        <v>100</v>
      </c>
      <c r="E28" s="1">
        <v>44451.05605324074</v>
      </c>
    </row>
    <row r="29" spans="1:5" x14ac:dyDescent="0.2">
      <c r="A29" s="2">
        <v>10</v>
      </c>
      <c r="B29" s="2">
        <v>10</v>
      </c>
      <c r="C29" s="2" t="s">
        <v>4</v>
      </c>
      <c r="D29" s="2">
        <v>100</v>
      </c>
      <c r="E29" s="1">
        <v>44449.034108796295</v>
      </c>
    </row>
    <row r="30" spans="1:5" x14ac:dyDescent="0.2">
      <c r="A30" s="2">
        <v>10</v>
      </c>
      <c r="B30" s="2">
        <v>10</v>
      </c>
      <c r="C30" s="2" t="s">
        <v>4</v>
      </c>
      <c r="D30" s="2">
        <v>100</v>
      </c>
      <c r="E30" s="1">
        <v>44446.743425925924</v>
      </c>
    </row>
    <row r="31" spans="1:5" x14ac:dyDescent="0.2">
      <c r="A31" s="2">
        <v>10</v>
      </c>
      <c r="B31" s="2">
        <v>10</v>
      </c>
      <c r="C31" s="2" t="s">
        <v>4</v>
      </c>
      <c r="D31" s="2">
        <v>100</v>
      </c>
      <c r="E31" s="1">
        <v>44430.573368055557</v>
      </c>
    </row>
    <row r="32" spans="1:5" x14ac:dyDescent="0.2">
      <c r="A32" s="2">
        <v>10</v>
      </c>
      <c r="B32" s="2">
        <v>10</v>
      </c>
      <c r="C32" s="2" t="s">
        <v>4</v>
      </c>
      <c r="D32" s="2">
        <v>100</v>
      </c>
      <c r="E32" s="1">
        <v>44428.75708333333</v>
      </c>
    </row>
    <row r="33" spans="1:5" x14ac:dyDescent="0.2">
      <c r="A33" s="2">
        <v>10</v>
      </c>
      <c r="B33" s="2">
        <v>10</v>
      </c>
      <c r="C33" s="2" t="s">
        <v>4</v>
      </c>
      <c r="D33" s="2">
        <v>100</v>
      </c>
      <c r="E33" s="1">
        <v>44422.55537037037</v>
      </c>
    </row>
    <row r="34" spans="1:5" x14ac:dyDescent="0.2">
      <c r="A34" s="2">
        <v>10</v>
      </c>
      <c r="B34" s="2">
        <v>10</v>
      </c>
      <c r="C34" s="2" t="s">
        <v>4</v>
      </c>
      <c r="D34" s="2">
        <v>100</v>
      </c>
      <c r="E34" s="1">
        <v>44420.627800925926</v>
      </c>
    </row>
    <row r="35" spans="1:5" x14ac:dyDescent="0.2">
      <c r="A35" s="2">
        <v>10</v>
      </c>
      <c r="B35" s="2">
        <v>10</v>
      </c>
      <c r="C35" s="2" t="s">
        <v>4</v>
      </c>
      <c r="D35" s="2">
        <v>100</v>
      </c>
      <c r="E35" s="1">
        <v>44419.770671296297</v>
      </c>
    </row>
    <row r="36" spans="1:5" x14ac:dyDescent="0.2">
      <c r="A36" s="2">
        <v>10</v>
      </c>
      <c r="B36" s="2">
        <v>10</v>
      </c>
      <c r="C36" s="2" t="s">
        <v>4</v>
      </c>
      <c r="D36" s="2">
        <v>100</v>
      </c>
      <c r="E36" s="1">
        <v>44413.972685185188</v>
      </c>
    </row>
    <row r="37" spans="1:5" x14ac:dyDescent="0.2">
      <c r="A37" s="2">
        <v>10</v>
      </c>
      <c r="B37" s="2">
        <v>10</v>
      </c>
      <c r="C37" s="2" t="s">
        <v>4</v>
      </c>
      <c r="D37" s="2">
        <v>100</v>
      </c>
      <c r="E37" s="1">
        <v>44407.567175925928</v>
      </c>
    </row>
    <row r="38" spans="1:5" x14ac:dyDescent="0.2">
      <c r="A38" s="2">
        <v>10</v>
      </c>
      <c r="B38" s="2">
        <v>10</v>
      </c>
      <c r="C38" s="2" t="s">
        <v>4</v>
      </c>
      <c r="D38" s="2">
        <v>100</v>
      </c>
      <c r="E38" s="1">
        <v>44403.583784722221</v>
      </c>
    </row>
    <row r="39" spans="1:5" x14ac:dyDescent="0.2">
      <c r="A39" s="2">
        <v>10</v>
      </c>
      <c r="B39" s="2">
        <v>10</v>
      </c>
      <c r="C39" s="2" t="s">
        <v>4</v>
      </c>
      <c r="D39" s="2">
        <v>100</v>
      </c>
      <c r="E39" s="1">
        <v>44403.583495370367</v>
      </c>
    </row>
    <row r="40" spans="1:5" x14ac:dyDescent="0.2">
      <c r="A40" s="2">
        <v>10</v>
      </c>
      <c r="B40" s="2">
        <v>10</v>
      </c>
      <c r="C40" s="2" t="s">
        <v>4</v>
      </c>
      <c r="D40" s="2">
        <v>100</v>
      </c>
      <c r="E40" s="1">
        <v>44400.587905092594</v>
      </c>
    </row>
    <row r="41" spans="1:5" x14ac:dyDescent="0.2">
      <c r="A41" s="2">
        <v>10</v>
      </c>
      <c r="B41" s="2">
        <v>10</v>
      </c>
      <c r="C41" s="2" t="s">
        <v>4</v>
      </c>
      <c r="D41" s="2">
        <v>100</v>
      </c>
      <c r="E41" s="1">
        <v>44399.774872685186</v>
      </c>
    </row>
    <row r="42" spans="1:5" x14ac:dyDescent="0.2">
      <c r="A42" s="2">
        <v>10</v>
      </c>
      <c r="B42" s="2">
        <v>10</v>
      </c>
      <c r="C42" s="2" t="s">
        <v>4</v>
      </c>
      <c r="D42" s="2">
        <v>100</v>
      </c>
      <c r="E42" s="1">
        <v>44398.746967592589</v>
      </c>
    </row>
    <row r="43" spans="1:5" x14ac:dyDescent="0.2">
      <c r="A43" s="2">
        <v>10</v>
      </c>
      <c r="B43" s="2">
        <v>10</v>
      </c>
      <c r="C43" s="2" t="s">
        <v>4</v>
      </c>
      <c r="D43" s="2">
        <v>100</v>
      </c>
      <c r="E43" s="1">
        <v>44398.577662037038</v>
      </c>
    </row>
    <row r="44" spans="1:5" x14ac:dyDescent="0.2">
      <c r="A44" s="2">
        <v>10</v>
      </c>
      <c r="B44" s="2">
        <v>10</v>
      </c>
      <c r="C44" s="2" t="s">
        <v>4</v>
      </c>
      <c r="D44" s="2">
        <v>100</v>
      </c>
      <c r="E44" s="1">
        <v>44393.569050925929</v>
      </c>
    </row>
    <row r="45" spans="1:5" x14ac:dyDescent="0.2">
      <c r="A45" s="2">
        <v>10</v>
      </c>
      <c r="B45" s="2">
        <v>10</v>
      </c>
      <c r="C45" s="2" t="s">
        <v>4</v>
      </c>
      <c r="D45" s="2">
        <v>100</v>
      </c>
      <c r="E45" s="1">
        <v>44392.807500000003</v>
      </c>
    </row>
    <row r="46" spans="1:5" x14ac:dyDescent="0.2">
      <c r="A46" s="2">
        <v>10</v>
      </c>
      <c r="B46" s="2">
        <v>10</v>
      </c>
      <c r="C46" s="2" t="s">
        <v>4</v>
      </c>
      <c r="D46" s="2">
        <v>100</v>
      </c>
      <c r="E46" s="1">
        <v>44379.417083333334</v>
      </c>
    </row>
    <row r="47" spans="1:5" x14ac:dyDescent="0.2">
      <c r="A47" s="2">
        <v>10</v>
      </c>
      <c r="B47" s="2">
        <v>10</v>
      </c>
      <c r="C47" s="2" t="s">
        <v>4</v>
      </c>
      <c r="D47" s="2">
        <v>100</v>
      </c>
      <c r="E47" s="1">
        <v>44364.649976851855</v>
      </c>
    </row>
    <row r="48" spans="1:5" x14ac:dyDescent="0.2">
      <c r="A48" s="2">
        <v>10</v>
      </c>
      <c r="B48" s="2">
        <v>10</v>
      </c>
      <c r="C48" s="2" t="s">
        <v>4</v>
      </c>
      <c r="D48" s="2">
        <v>100</v>
      </c>
      <c r="E48" s="1">
        <v>44363.509687500002</v>
      </c>
    </row>
    <row r="49" spans="1:5" x14ac:dyDescent="0.2">
      <c r="A49" s="2">
        <v>10</v>
      </c>
      <c r="B49" s="2">
        <v>10</v>
      </c>
      <c r="C49" s="2" t="s">
        <v>4</v>
      </c>
      <c r="D49" s="2">
        <v>100</v>
      </c>
      <c r="E49" s="1">
        <v>44362.582800925928</v>
      </c>
    </row>
    <row r="50" spans="1:5" x14ac:dyDescent="0.2">
      <c r="A50" s="2">
        <v>10</v>
      </c>
      <c r="B50" s="2">
        <v>10</v>
      </c>
      <c r="C50" s="2" t="s">
        <v>4</v>
      </c>
      <c r="D50" s="2">
        <v>100</v>
      </c>
      <c r="E50" s="1">
        <v>44351.602731481478</v>
      </c>
    </row>
    <row r="51" spans="1:5" x14ac:dyDescent="0.2">
      <c r="A51" s="2">
        <v>10</v>
      </c>
      <c r="B51" s="2">
        <v>10</v>
      </c>
      <c r="C51" s="2" t="s">
        <v>4</v>
      </c>
      <c r="D51" s="2">
        <v>100</v>
      </c>
      <c r="E51" s="1">
        <v>44349.460787037038</v>
      </c>
    </row>
    <row r="52" spans="1:5" x14ac:dyDescent="0.2">
      <c r="A52" s="2">
        <v>10</v>
      </c>
      <c r="B52" s="2">
        <v>10</v>
      </c>
      <c r="C52" s="2" t="s">
        <v>4</v>
      </c>
      <c r="D52" s="2">
        <v>100</v>
      </c>
      <c r="E52" s="1">
        <v>44344.454745370371</v>
      </c>
    </row>
    <row r="53" spans="1:5" x14ac:dyDescent="0.2">
      <c r="A53" s="2">
        <v>7</v>
      </c>
      <c r="B53" s="2">
        <v>1</v>
      </c>
      <c r="C53" s="2" t="s">
        <v>8</v>
      </c>
      <c r="D53" s="2">
        <v>-100</v>
      </c>
      <c r="E53" s="1">
        <v>44335.580358796295</v>
      </c>
    </row>
    <row r="54" spans="1:5" x14ac:dyDescent="0.2">
      <c r="A54" s="2">
        <v>10</v>
      </c>
      <c r="B54" s="2">
        <v>10</v>
      </c>
      <c r="C54" s="2" t="s">
        <v>4</v>
      </c>
      <c r="D54" s="2">
        <v>100</v>
      </c>
      <c r="E54" s="1">
        <v>44328.441770833335</v>
      </c>
    </row>
    <row r="55" spans="1:5" x14ac:dyDescent="0.2">
      <c r="A55" s="2">
        <v>10</v>
      </c>
      <c r="B55" s="2">
        <v>10</v>
      </c>
      <c r="C55" s="2" t="s">
        <v>4</v>
      </c>
      <c r="D55" s="2">
        <v>100</v>
      </c>
      <c r="E55" s="1">
        <v>44319.325960648152</v>
      </c>
    </row>
    <row r="56" spans="1:5" x14ac:dyDescent="0.2">
      <c r="A56" s="2">
        <v>1</v>
      </c>
      <c r="B56" s="2">
        <v>1</v>
      </c>
      <c r="C56" s="2" t="s">
        <v>8</v>
      </c>
      <c r="D56" s="2">
        <v>-100</v>
      </c>
      <c r="E56" s="1">
        <v>44315.559895833336</v>
      </c>
    </row>
    <row r="57" spans="1:5" x14ac:dyDescent="0.2">
      <c r="A57" s="2">
        <v>10</v>
      </c>
      <c r="B57" s="2">
        <v>10</v>
      </c>
      <c r="C57" s="2" t="s">
        <v>4</v>
      </c>
      <c r="D57" s="2">
        <v>100</v>
      </c>
      <c r="E57" s="1">
        <v>44308.451886574076</v>
      </c>
    </row>
    <row r="58" spans="1:5" x14ac:dyDescent="0.2">
      <c r="A58" s="2">
        <v>5</v>
      </c>
      <c r="B58" s="2">
        <v>5</v>
      </c>
      <c r="C58" s="2" t="s">
        <v>8</v>
      </c>
      <c r="D58" s="2">
        <v>-100</v>
      </c>
      <c r="E58" s="1">
        <v>44292.408379629633</v>
      </c>
    </row>
    <row r="59" spans="1:5" x14ac:dyDescent="0.2">
      <c r="A59" s="2">
        <v>10</v>
      </c>
      <c r="B59" s="2">
        <v>10</v>
      </c>
      <c r="C59" s="2" t="s">
        <v>4</v>
      </c>
      <c r="D59" s="2">
        <v>100</v>
      </c>
      <c r="E59" s="1">
        <v>44287.572488425925</v>
      </c>
    </row>
    <row r="60" spans="1:5" x14ac:dyDescent="0.2">
      <c r="A60" s="2">
        <v>10</v>
      </c>
      <c r="B60" s="2">
        <v>10</v>
      </c>
      <c r="C60" s="2" t="s">
        <v>4</v>
      </c>
      <c r="D60" s="2">
        <v>100</v>
      </c>
      <c r="E60" s="1">
        <v>44286.513541666667</v>
      </c>
    </row>
    <row r="61" spans="1:5" x14ac:dyDescent="0.2">
      <c r="A61" s="2">
        <v>10</v>
      </c>
      <c r="B61" s="2">
        <v>6</v>
      </c>
      <c r="C61" s="2" t="s">
        <v>8</v>
      </c>
      <c r="D61" s="2">
        <v>-100</v>
      </c>
      <c r="E61" s="1">
        <v>44284.745254629626</v>
      </c>
    </row>
    <row r="62" spans="1:5" x14ac:dyDescent="0.2">
      <c r="A62" s="2">
        <v>10</v>
      </c>
      <c r="B62" s="2">
        <v>10</v>
      </c>
      <c r="C62" s="2" t="s">
        <v>4</v>
      </c>
      <c r="D62" s="2">
        <v>100</v>
      </c>
      <c r="E62" s="1">
        <v>44282.533136574071</v>
      </c>
    </row>
    <row r="63" spans="1:5" x14ac:dyDescent="0.2">
      <c r="A63" s="2">
        <v>10</v>
      </c>
      <c r="B63" s="2">
        <v>10</v>
      </c>
      <c r="C63" s="2" t="s">
        <v>4</v>
      </c>
      <c r="D63" s="2">
        <v>100</v>
      </c>
      <c r="E63" s="1">
        <v>44281.657037037039</v>
      </c>
    </row>
    <row r="64" spans="1:5" x14ac:dyDescent="0.2">
      <c r="A64" s="2">
        <v>10</v>
      </c>
      <c r="B64" s="2">
        <v>10</v>
      </c>
      <c r="C64" s="2" t="s">
        <v>4</v>
      </c>
      <c r="D64" s="2">
        <v>100</v>
      </c>
      <c r="E64" s="1">
        <v>44281.491574074076</v>
      </c>
    </row>
    <row r="65" spans="1:5" x14ac:dyDescent="0.2">
      <c r="A65" s="2">
        <v>10</v>
      </c>
      <c r="B65" s="2">
        <v>10</v>
      </c>
      <c r="C65" s="2" t="s">
        <v>4</v>
      </c>
      <c r="D65" s="2">
        <v>100</v>
      </c>
      <c r="E65" s="1">
        <v>44271.741238425922</v>
      </c>
    </row>
    <row r="66" spans="1:5" x14ac:dyDescent="0.2">
      <c r="A66" s="2">
        <v>10</v>
      </c>
      <c r="B66" s="2">
        <v>10</v>
      </c>
      <c r="C66" s="2" t="s">
        <v>4</v>
      </c>
      <c r="D66" s="2">
        <v>100</v>
      </c>
      <c r="E66" s="1">
        <v>44266.360983796294</v>
      </c>
    </row>
    <row r="67" spans="1:5" x14ac:dyDescent="0.2">
      <c r="A67" s="2">
        <v>10</v>
      </c>
      <c r="B67" s="2">
        <v>10</v>
      </c>
      <c r="C67" s="2" t="s">
        <v>4</v>
      </c>
      <c r="D67" s="2">
        <v>100</v>
      </c>
      <c r="E67" s="1">
        <v>44252.893506944441</v>
      </c>
    </row>
    <row r="68" spans="1:5" x14ac:dyDescent="0.2">
      <c r="A68" s="2">
        <v>10</v>
      </c>
      <c r="B68" s="2">
        <v>10</v>
      </c>
      <c r="C68" s="2" t="s">
        <v>4</v>
      </c>
      <c r="D68" s="2">
        <v>100</v>
      </c>
      <c r="E68" s="1">
        <v>44241.528379629628</v>
      </c>
    </row>
    <row r="69" spans="1:5" x14ac:dyDescent="0.2">
      <c r="A69" s="2">
        <v>10</v>
      </c>
      <c r="B69" s="2">
        <v>10</v>
      </c>
      <c r="C69" s="2" t="s">
        <v>4</v>
      </c>
      <c r="D69" s="2">
        <v>100</v>
      </c>
      <c r="E69" s="1">
        <v>44240.58090277778</v>
      </c>
    </row>
    <row r="70" spans="1:5" x14ac:dyDescent="0.2">
      <c r="A70" s="2">
        <v>10</v>
      </c>
      <c r="B70" s="2">
        <v>10</v>
      </c>
      <c r="C70" s="2" t="s">
        <v>4</v>
      </c>
      <c r="D70" s="2">
        <v>100</v>
      </c>
      <c r="E70" s="1">
        <v>44232.608136574076</v>
      </c>
    </row>
    <row r="71" spans="1:5" x14ac:dyDescent="0.2">
      <c r="A71" s="2">
        <v>10</v>
      </c>
      <c r="B71" s="2">
        <v>10</v>
      </c>
      <c r="C71" s="2" t="s">
        <v>4</v>
      </c>
      <c r="D71" s="2">
        <v>100</v>
      </c>
      <c r="E71" s="1">
        <v>44232.458634259259</v>
      </c>
    </row>
    <row r="72" spans="1:5" x14ac:dyDescent="0.2">
      <c r="A72" s="2">
        <v>10</v>
      </c>
      <c r="B72" s="2">
        <v>10</v>
      </c>
      <c r="C72" s="2" t="s">
        <v>4</v>
      </c>
      <c r="D72" s="2">
        <v>100</v>
      </c>
      <c r="E72" s="1">
        <v>44230.738182870373</v>
      </c>
    </row>
    <row r="73" spans="1:5" x14ac:dyDescent="0.2">
      <c r="A73" s="2">
        <v>10</v>
      </c>
      <c r="B73" s="2">
        <v>10</v>
      </c>
      <c r="C73" s="2" t="s">
        <v>4</v>
      </c>
      <c r="D73" s="2">
        <v>100</v>
      </c>
      <c r="E73" s="1">
        <v>44225.320289351854</v>
      </c>
    </row>
    <row r="74" spans="1:5" hidden="1" x14ac:dyDescent="0.2">
      <c r="A74" s="2">
        <v>10</v>
      </c>
      <c r="B74" s="2" t="s">
        <v>1</v>
      </c>
      <c r="E74" s="1">
        <v>43832.367766203701</v>
      </c>
    </row>
    <row r="75" spans="1:5" hidden="1" x14ac:dyDescent="0.2">
      <c r="A75" s="2">
        <v>10</v>
      </c>
      <c r="B75" s="2">
        <v>10</v>
      </c>
      <c r="C75" s="2" t="s">
        <v>4</v>
      </c>
      <c r="D75" s="2">
        <v>100</v>
      </c>
      <c r="E75" s="1">
        <v>43834.488634259258</v>
      </c>
    </row>
    <row r="76" spans="1:5" hidden="1" x14ac:dyDescent="0.2">
      <c r="A76" s="2">
        <v>10</v>
      </c>
      <c r="B76" s="2">
        <v>10</v>
      </c>
      <c r="C76" s="2" t="s">
        <v>4</v>
      </c>
      <c r="D76" s="2">
        <v>100</v>
      </c>
      <c r="E76" s="1">
        <v>43835.567210648151</v>
      </c>
    </row>
    <row r="77" spans="1:5" hidden="1" x14ac:dyDescent="0.2">
      <c r="A77" s="2">
        <v>10</v>
      </c>
      <c r="B77" s="2">
        <v>10</v>
      </c>
      <c r="C77" s="2" t="s">
        <v>4</v>
      </c>
      <c r="D77" s="2">
        <v>100</v>
      </c>
      <c r="E77" s="1">
        <v>43835.767291666663</v>
      </c>
    </row>
    <row r="78" spans="1:5" hidden="1" x14ac:dyDescent="0.2">
      <c r="A78" s="2">
        <v>10</v>
      </c>
      <c r="B78" s="2">
        <v>10</v>
      </c>
      <c r="C78" s="2" t="s">
        <v>4</v>
      </c>
      <c r="D78" s="2">
        <v>100</v>
      </c>
      <c r="E78" s="1">
        <v>43839.443159722221</v>
      </c>
    </row>
    <row r="79" spans="1:5" hidden="1" x14ac:dyDescent="0.2">
      <c r="A79" s="2">
        <v>10</v>
      </c>
      <c r="B79" s="2">
        <v>9</v>
      </c>
      <c r="C79" s="2" t="s">
        <v>4</v>
      </c>
      <c r="D79" s="2">
        <v>100</v>
      </c>
      <c r="E79" s="1">
        <v>43847.571747685186</v>
      </c>
    </row>
    <row r="80" spans="1:5" hidden="1" x14ac:dyDescent="0.2">
      <c r="A80" s="2">
        <v>10</v>
      </c>
      <c r="B80" s="2">
        <v>10</v>
      </c>
      <c r="C80" s="2" t="s">
        <v>4</v>
      </c>
      <c r="D80" s="2">
        <v>100</v>
      </c>
      <c r="E80" s="1">
        <v>43860.3202662037</v>
      </c>
    </row>
    <row r="81" spans="1:5" hidden="1" x14ac:dyDescent="0.2">
      <c r="A81" s="2">
        <v>10</v>
      </c>
      <c r="B81" s="2">
        <v>10</v>
      </c>
      <c r="C81" s="2" t="s">
        <v>4</v>
      </c>
      <c r="D81" s="2">
        <v>100</v>
      </c>
      <c r="E81" s="1">
        <v>43860.451550925929</v>
      </c>
    </row>
    <row r="82" spans="1:5" hidden="1" x14ac:dyDescent="0.2">
      <c r="A82" s="2">
        <v>10</v>
      </c>
      <c r="B82" s="2">
        <v>10</v>
      </c>
      <c r="C82" s="2" t="s">
        <v>4</v>
      </c>
      <c r="D82" s="2">
        <v>100</v>
      </c>
      <c r="E82" s="1">
        <v>43865.462719907409</v>
      </c>
    </row>
    <row r="83" spans="1:5" hidden="1" x14ac:dyDescent="0.2">
      <c r="A83" s="2">
        <v>10</v>
      </c>
      <c r="B83" s="2">
        <v>10</v>
      </c>
      <c r="C83" s="2" t="s">
        <v>4</v>
      </c>
      <c r="D83" s="2">
        <v>100</v>
      </c>
      <c r="E83" s="1">
        <v>43865.546168981484</v>
      </c>
    </row>
    <row r="84" spans="1:5" hidden="1" x14ac:dyDescent="0.2">
      <c r="A84" s="2">
        <v>10</v>
      </c>
      <c r="B84" s="2">
        <v>10</v>
      </c>
      <c r="C84" s="2" t="s">
        <v>4</v>
      </c>
      <c r="D84" s="2">
        <v>100</v>
      </c>
      <c r="E84" s="1">
        <v>43868.653229166666</v>
      </c>
    </row>
    <row r="85" spans="1:5" hidden="1" x14ac:dyDescent="0.2">
      <c r="A85" s="2">
        <v>10</v>
      </c>
      <c r="B85" s="2">
        <v>10</v>
      </c>
      <c r="C85" s="2" t="s">
        <v>4</v>
      </c>
      <c r="D85" s="2">
        <v>100</v>
      </c>
      <c r="E85" s="1">
        <v>43868.692766203705</v>
      </c>
    </row>
    <row r="86" spans="1:5" hidden="1" x14ac:dyDescent="0.2">
      <c r="A86" s="2">
        <v>10</v>
      </c>
      <c r="B86" s="2">
        <v>10</v>
      </c>
      <c r="C86" s="2" t="s">
        <v>4</v>
      </c>
      <c r="D86" s="2">
        <v>100</v>
      </c>
      <c r="E86" s="1">
        <v>43878.406631944446</v>
      </c>
    </row>
    <row r="87" spans="1:5" hidden="1" x14ac:dyDescent="0.2">
      <c r="A87" s="2">
        <v>10</v>
      </c>
      <c r="B87" s="2">
        <v>10</v>
      </c>
      <c r="C87" s="2" t="s">
        <v>4</v>
      </c>
      <c r="D87" s="2">
        <v>100</v>
      </c>
      <c r="E87" s="1">
        <v>43880.548807870371</v>
      </c>
    </row>
    <row r="88" spans="1:5" hidden="1" x14ac:dyDescent="0.2">
      <c r="A88" s="2">
        <v>10</v>
      </c>
      <c r="B88" s="2">
        <v>10</v>
      </c>
      <c r="C88" s="2" t="s">
        <v>4</v>
      </c>
      <c r="D88" s="2">
        <v>100</v>
      </c>
      <c r="E88" s="1">
        <v>43881.608634259261</v>
      </c>
    </row>
    <row r="89" spans="1:5" hidden="1" x14ac:dyDescent="0.2">
      <c r="A89" s="2">
        <v>10</v>
      </c>
      <c r="B89" s="2">
        <v>10</v>
      </c>
      <c r="C89" s="2" t="s">
        <v>4</v>
      </c>
      <c r="D89" s="2">
        <v>100</v>
      </c>
      <c r="E89" s="1">
        <v>43881.678506944445</v>
      </c>
    </row>
    <row r="90" spans="1:5" hidden="1" x14ac:dyDescent="0.2">
      <c r="A90" s="2">
        <v>10</v>
      </c>
      <c r="B90" s="2">
        <v>10</v>
      </c>
      <c r="C90" s="2" t="s">
        <v>4</v>
      </c>
      <c r="D90" s="2">
        <v>100</v>
      </c>
      <c r="E90" s="1">
        <v>43888.647280092591</v>
      </c>
    </row>
    <row r="91" spans="1:5" hidden="1" x14ac:dyDescent="0.2">
      <c r="A91" s="2">
        <v>9</v>
      </c>
      <c r="B91" s="2">
        <v>9</v>
      </c>
      <c r="C91" s="2" t="s">
        <v>4</v>
      </c>
      <c r="D91" s="2">
        <v>100</v>
      </c>
      <c r="E91" s="1">
        <v>43890.546388888892</v>
      </c>
    </row>
    <row r="92" spans="1:5" hidden="1" x14ac:dyDescent="0.2">
      <c r="A92" s="2">
        <v>10</v>
      </c>
      <c r="B92" s="2">
        <v>10</v>
      </c>
      <c r="C92" s="2" t="s">
        <v>4</v>
      </c>
      <c r="D92" s="2">
        <v>100</v>
      </c>
      <c r="E92" s="1">
        <v>43892.473541666666</v>
      </c>
    </row>
    <row r="93" spans="1:5" hidden="1" x14ac:dyDescent="0.2">
      <c r="A93" s="2">
        <v>10</v>
      </c>
      <c r="B93" s="2">
        <v>10</v>
      </c>
      <c r="C93" s="2" t="s">
        <v>4</v>
      </c>
      <c r="D93" s="2">
        <v>100</v>
      </c>
      <c r="E93" s="1">
        <v>43892.691724537035</v>
      </c>
    </row>
    <row r="94" spans="1:5" hidden="1" x14ac:dyDescent="0.2">
      <c r="A94" s="2">
        <v>10</v>
      </c>
      <c r="B94" s="2">
        <v>10</v>
      </c>
      <c r="C94" s="2" t="s">
        <v>4</v>
      </c>
      <c r="D94" s="2">
        <v>100</v>
      </c>
      <c r="E94" s="1">
        <v>43895.374189814815</v>
      </c>
    </row>
    <row r="95" spans="1:5" hidden="1" x14ac:dyDescent="0.2">
      <c r="A95" s="2">
        <v>9</v>
      </c>
      <c r="B95" s="2">
        <v>9</v>
      </c>
      <c r="C95" s="2" t="s">
        <v>4</v>
      </c>
      <c r="D95" s="2">
        <v>100</v>
      </c>
      <c r="E95" s="1">
        <v>43900.524733796294</v>
      </c>
    </row>
    <row r="96" spans="1:5" hidden="1" x14ac:dyDescent="0.2">
      <c r="A96" s="2">
        <v>10</v>
      </c>
      <c r="B96" s="2">
        <v>10</v>
      </c>
      <c r="C96" s="2" t="s">
        <v>4</v>
      </c>
      <c r="D96" s="2">
        <v>100</v>
      </c>
      <c r="E96" s="1">
        <v>43908.551134259258</v>
      </c>
    </row>
    <row r="97" spans="1:5" hidden="1" x14ac:dyDescent="0.2">
      <c r="A97" s="2">
        <v>10</v>
      </c>
      <c r="B97" s="2">
        <v>10</v>
      </c>
      <c r="C97" s="2" t="s">
        <v>4</v>
      </c>
      <c r="D97" s="2">
        <v>100</v>
      </c>
      <c r="E97" s="1">
        <v>43917.579386574071</v>
      </c>
    </row>
    <row r="98" spans="1:5" hidden="1" x14ac:dyDescent="0.2">
      <c r="A98" s="2">
        <v>10</v>
      </c>
      <c r="B98" s="2">
        <v>10</v>
      </c>
      <c r="C98" s="2" t="s">
        <v>4</v>
      </c>
      <c r="D98" s="2">
        <v>100</v>
      </c>
      <c r="E98" s="1">
        <v>43920.368518518517</v>
      </c>
    </row>
    <row r="99" spans="1:5" hidden="1" x14ac:dyDescent="0.2">
      <c r="A99" s="2">
        <v>10</v>
      </c>
      <c r="B99" s="2">
        <v>10</v>
      </c>
      <c r="C99" s="2" t="s">
        <v>4</v>
      </c>
      <c r="D99" s="2">
        <v>100</v>
      </c>
      <c r="E99" s="1">
        <v>43922.661493055559</v>
      </c>
    </row>
    <row r="100" spans="1:5" hidden="1" x14ac:dyDescent="0.2">
      <c r="A100" s="2">
        <v>10</v>
      </c>
      <c r="B100" s="2">
        <v>10</v>
      </c>
      <c r="C100" s="2" t="s">
        <v>4</v>
      </c>
      <c r="D100" s="2">
        <v>100</v>
      </c>
      <c r="E100" s="1">
        <v>43930.548043981478</v>
      </c>
    </row>
    <row r="101" spans="1:5" hidden="1" x14ac:dyDescent="0.2">
      <c r="A101" s="2">
        <v>10</v>
      </c>
      <c r="B101" s="2">
        <v>9</v>
      </c>
      <c r="C101" s="2" t="s">
        <v>4</v>
      </c>
      <c r="D101" s="2">
        <v>100</v>
      </c>
      <c r="E101" s="1">
        <v>43938.447141203702</v>
      </c>
    </row>
    <row r="102" spans="1:5" hidden="1" x14ac:dyDescent="0.2">
      <c r="A102" s="2">
        <v>10</v>
      </c>
      <c r="B102" s="2">
        <v>10</v>
      </c>
      <c r="C102" s="2" t="s">
        <v>4</v>
      </c>
      <c r="D102" s="2">
        <v>100</v>
      </c>
      <c r="E102" s="1">
        <v>43944.441979166666</v>
      </c>
    </row>
    <row r="103" spans="1:5" hidden="1" x14ac:dyDescent="0.2">
      <c r="A103" s="2">
        <v>10</v>
      </c>
      <c r="B103" s="2">
        <v>10</v>
      </c>
      <c r="C103" s="2" t="s">
        <v>4</v>
      </c>
      <c r="D103" s="2">
        <v>100</v>
      </c>
      <c r="E103" s="1">
        <v>43944.716331018521</v>
      </c>
    </row>
    <row r="104" spans="1:5" hidden="1" x14ac:dyDescent="0.2">
      <c r="A104" s="2">
        <v>10</v>
      </c>
      <c r="B104" s="2">
        <v>10</v>
      </c>
      <c r="C104" s="2" t="s">
        <v>4</v>
      </c>
      <c r="D104" s="2">
        <v>100</v>
      </c>
      <c r="E104" s="1">
        <v>43944.935868055552</v>
      </c>
    </row>
    <row r="105" spans="1:5" hidden="1" x14ac:dyDescent="0.2">
      <c r="A105" s="2">
        <v>9</v>
      </c>
      <c r="B105" s="2">
        <v>9</v>
      </c>
      <c r="C105" s="2" t="s">
        <v>4</v>
      </c>
      <c r="D105" s="2">
        <v>100</v>
      </c>
      <c r="E105" s="1">
        <v>43952.35491898148</v>
      </c>
    </row>
    <row r="106" spans="1:5" hidden="1" x14ac:dyDescent="0.2">
      <c r="A106" s="2">
        <v>10</v>
      </c>
      <c r="B106" s="2">
        <v>10</v>
      </c>
      <c r="C106" s="2" t="s">
        <v>4</v>
      </c>
      <c r="D106" s="2">
        <v>100</v>
      </c>
      <c r="E106" s="1">
        <v>43955.427870370368</v>
      </c>
    </row>
    <row r="107" spans="1:5" hidden="1" x14ac:dyDescent="0.2">
      <c r="A107" s="2">
        <v>10</v>
      </c>
      <c r="B107" s="2">
        <v>10</v>
      </c>
      <c r="C107" s="2" t="s">
        <v>4</v>
      </c>
      <c r="D107" s="2">
        <v>100</v>
      </c>
      <c r="E107" s="1">
        <v>43957.528136574074</v>
      </c>
    </row>
    <row r="108" spans="1:5" hidden="1" x14ac:dyDescent="0.2">
      <c r="A108" s="2">
        <v>10</v>
      </c>
      <c r="B108" s="2">
        <v>10</v>
      </c>
      <c r="C108" s="2" t="s">
        <v>4</v>
      </c>
      <c r="D108" s="2">
        <v>100</v>
      </c>
      <c r="E108" s="1">
        <v>43964.640520833331</v>
      </c>
    </row>
    <row r="109" spans="1:5" hidden="1" x14ac:dyDescent="0.2">
      <c r="A109" s="2">
        <v>10</v>
      </c>
      <c r="B109" s="2">
        <v>10</v>
      </c>
      <c r="C109" s="2" t="s">
        <v>4</v>
      </c>
      <c r="D109" s="2">
        <v>100</v>
      </c>
      <c r="E109" s="1">
        <v>43965.45140046296</v>
      </c>
    </row>
    <row r="110" spans="1:5" hidden="1" x14ac:dyDescent="0.2">
      <c r="A110" s="2">
        <v>10</v>
      </c>
      <c r="B110" s="2">
        <v>10</v>
      </c>
      <c r="C110" s="2" t="s">
        <v>4</v>
      </c>
      <c r="D110" s="2">
        <v>100</v>
      </c>
      <c r="E110" s="1">
        <v>43965.875324074077</v>
      </c>
    </row>
    <row r="111" spans="1:5" hidden="1" x14ac:dyDescent="0.2">
      <c r="A111" s="2">
        <v>10</v>
      </c>
      <c r="B111" s="2">
        <v>10</v>
      </c>
      <c r="C111" s="2" t="s">
        <v>4</v>
      </c>
      <c r="D111" s="2">
        <v>100</v>
      </c>
      <c r="E111" s="1">
        <v>43965.875613425924</v>
      </c>
    </row>
    <row r="112" spans="1:5" hidden="1" x14ac:dyDescent="0.2">
      <c r="A112" s="2">
        <v>10</v>
      </c>
      <c r="B112" s="2">
        <v>10</v>
      </c>
      <c r="C112" s="2" t="s">
        <v>4</v>
      </c>
      <c r="D112" s="2">
        <v>100</v>
      </c>
      <c r="E112" s="1">
        <v>43966.528171296297</v>
      </c>
    </row>
    <row r="113" spans="1:5" hidden="1" x14ac:dyDescent="0.2">
      <c r="A113" s="2">
        <v>10</v>
      </c>
      <c r="B113" s="2">
        <v>10</v>
      </c>
      <c r="C113" s="2" t="s">
        <v>4</v>
      </c>
      <c r="D113" s="2">
        <v>100</v>
      </c>
      <c r="E113" s="1">
        <v>43972.752511574072</v>
      </c>
    </row>
    <row r="114" spans="1:5" hidden="1" x14ac:dyDescent="0.2">
      <c r="A114" s="2">
        <v>10</v>
      </c>
      <c r="B114" s="2">
        <v>10</v>
      </c>
      <c r="C114" s="2" t="s">
        <v>4</v>
      </c>
      <c r="D114" s="2">
        <v>100</v>
      </c>
      <c r="E114" s="1">
        <v>43978.471712962964</v>
      </c>
    </row>
    <row r="115" spans="1:5" hidden="1" x14ac:dyDescent="0.2">
      <c r="A115" s="2">
        <v>10</v>
      </c>
      <c r="B115" s="2">
        <v>10</v>
      </c>
      <c r="C115" s="2" t="s">
        <v>4</v>
      </c>
      <c r="D115" s="2">
        <v>100</v>
      </c>
      <c r="E115" s="1">
        <v>43992.445439814815</v>
      </c>
    </row>
    <row r="116" spans="1:5" hidden="1" x14ac:dyDescent="0.2">
      <c r="A116" s="2">
        <v>7</v>
      </c>
      <c r="B116" s="2">
        <v>9</v>
      </c>
      <c r="C116" s="2" t="s">
        <v>4</v>
      </c>
      <c r="D116" s="2">
        <v>100</v>
      </c>
      <c r="E116" s="1">
        <v>43993.453912037039</v>
      </c>
    </row>
    <row r="117" spans="1:5" hidden="1" x14ac:dyDescent="0.2">
      <c r="A117" s="2">
        <v>10</v>
      </c>
      <c r="B117" s="2">
        <v>10</v>
      </c>
      <c r="C117" s="2" t="s">
        <v>4</v>
      </c>
      <c r="D117" s="2">
        <v>100</v>
      </c>
      <c r="E117" s="1">
        <v>43999.36996527778</v>
      </c>
    </row>
    <row r="118" spans="1:5" hidden="1" x14ac:dyDescent="0.2">
      <c r="A118" s="2">
        <v>10</v>
      </c>
      <c r="B118" s="2">
        <v>10</v>
      </c>
      <c r="C118" s="2" t="s">
        <v>4</v>
      </c>
      <c r="D118" s="2">
        <v>100</v>
      </c>
      <c r="E118" s="1">
        <v>43999.451226851852</v>
      </c>
    </row>
    <row r="119" spans="1:5" hidden="1" x14ac:dyDescent="0.2">
      <c r="A119" s="2">
        <v>10</v>
      </c>
      <c r="B119" s="2">
        <v>10</v>
      </c>
      <c r="C119" s="2" t="s">
        <v>4</v>
      </c>
      <c r="D119" s="2">
        <v>100</v>
      </c>
      <c r="E119" s="1">
        <v>44002.456226851849</v>
      </c>
    </row>
    <row r="120" spans="1:5" hidden="1" x14ac:dyDescent="0.2">
      <c r="A120" s="2">
        <v>10</v>
      </c>
      <c r="B120" s="2">
        <v>10</v>
      </c>
      <c r="C120" s="2" t="s">
        <v>4</v>
      </c>
      <c r="D120" s="2">
        <v>100</v>
      </c>
      <c r="E120" s="1">
        <v>44004.360763888886</v>
      </c>
    </row>
    <row r="121" spans="1:5" hidden="1" x14ac:dyDescent="0.2">
      <c r="A121" s="2">
        <v>10</v>
      </c>
      <c r="B121" s="2">
        <v>10</v>
      </c>
      <c r="C121" s="2" t="s">
        <v>4</v>
      </c>
      <c r="D121" s="2">
        <v>100</v>
      </c>
      <c r="E121" s="1">
        <v>44006.667199074072</v>
      </c>
    </row>
    <row r="122" spans="1:5" hidden="1" x14ac:dyDescent="0.2">
      <c r="A122" s="2">
        <v>10</v>
      </c>
      <c r="B122" s="2">
        <v>10</v>
      </c>
      <c r="C122" s="2" t="s">
        <v>4</v>
      </c>
      <c r="D122" s="2">
        <v>100</v>
      </c>
      <c r="E122" s="1">
        <v>44007.749259259261</v>
      </c>
    </row>
    <row r="123" spans="1:5" hidden="1" x14ac:dyDescent="0.2">
      <c r="A123" s="2">
        <v>10</v>
      </c>
      <c r="B123" s="2">
        <v>10</v>
      </c>
      <c r="C123" s="2" t="s">
        <v>4</v>
      </c>
      <c r="D123" s="2">
        <v>100</v>
      </c>
      <c r="E123" s="1">
        <v>44008.517164351855</v>
      </c>
    </row>
    <row r="124" spans="1:5" hidden="1" x14ac:dyDescent="0.2">
      <c r="A124" s="2">
        <v>10</v>
      </c>
      <c r="B124" s="2">
        <v>10</v>
      </c>
      <c r="C124" s="2" t="s">
        <v>4</v>
      </c>
      <c r="D124" s="2">
        <v>100</v>
      </c>
      <c r="E124" s="1">
        <v>44008.685624999998</v>
      </c>
    </row>
    <row r="125" spans="1:5" hidden="1" x14ac:dyDescent="0.2">
      <c r="A125" s="2">
        <v>10</v>
      </c>
      <c r="B125" s="2">
        <v>10</v>
      </c>
      <c r="C125" s="2" t="s">
        <v>4</v>
      </c>
      <c r="D125" s="2">
        <v>100</v>
      </c>
      <c r="E125" s="1">
        <v>44011.480474537035</v>
      </c>
    </row>
    <row r="126" spans="1:5" hidden="1" x14ac:dyDescent="0.2">
      <c r="A126" s="2">
        <v>9</v>
      </c>
      <c r="B126" s="2">
        <v>9</v>
      </c>
      <c r="C126" s="2" t="s">
        <v>4</v>
      </c>
      <c r="D126" s="2">
        <v>100</v>
      </c>
      <c r="E126" s="1">
        <v>44021.585231481484</v>
      </c>
    </row>
    <row r="127" spans="1:5" hidden="1" x14ac:dyDescent="0.2">
      <c r="A127" s="2">
        <v>10</v>
      </c>
      <c r="B127" s="2">
        <v>10</v>
      </c>
      <c r="C127" s="2" t="s">
        <v>4</v>
      </c>
      <c r="D127" s="2">
        <v>100</v>
      </c>
      <c r="E127" s="1">
        <v>44044.609131944446</v>
      </c>
    </row>
    <row r="128" spans="1:5" hidden="1" x14ac:dyDescent="0.2">
      <c r="A128" s="2">
        <v>10</v>
      </c>
      <c r="B128" s="2">
        <v>10</v>
      </c>
      <c r="C128" s="2" t="s">
        <v>4</v>
      </c>
      <c r="D128" s="2">
        <v>100</v>
      </c>
      <c r="E128" s="1">
        <v>44046.406585648147</v>
      </c>
    </row>
    <row r="129" spans="1:5" hidden="1" x14ac:dyDescent="0.2">
      <c r="A129" s="2">
        <v>10</v>
      </c>
      <c r="B129" s="2">
        <v>10</v>
      </c>
      <c r="C129" s="2" t="s">
        <v>4</v>
      </c>
      <c r="D129" s="2">
        <v>100</v>
      </c>
      <c r="E129" s="1">
        <v>44048.450196759259</v>
      </c>
    </row>
    <row r="130" spans="1:5" hidden="1" x14ac:dyDescent="0.2">
      <c r="A130" s="2">
        <v>10</v>
      </c>
      <c r="B130" s="2">
        <v>10</v>
      </c>
      <c r="C130" s="2" t="s">
        <v>4</v>
      </c>
      <c r="D130" s="2">
        <v>100</v>
      </c>
      <c r="E130" s="1">
        <v>44049.344004629631</v>
      </c>
    </row>
    <row r="131" spans="1:5" hidden="1" x14ac:dyDescent="0.2">
      <c r="A131" s="2">
        <v>10</v>
      </c>
      <c r="B131" s="2">
        <v>10</v>
      </c>
      <c r="C131" s="2" t="s">
        <v>4</v>
      </c>
      <c r="D131" s="2">
        <v>100</v>
      </c>
      <c r="E131" s="1">
        <v>44049.623923611114</v>
      </c>
    </row>
    <row r="132" spans="1:5" hidden="1" x14ac:dyDescent="0.2">
      <c r="A132" s="2">
        <v>10</v>
      </c>
      <c r="B132" s="2">
        <v>10</v>
      </c>
      <c r="C132" s="2" t="s">
        <v>4</v>
      </c>
      <c r="D132" s="2">
        <v>100</v>
      </c>
      <c r="E132" s="1">
        <v>44049.740833333337</v>
      </c>
    </row>
    <row r="133" spans="1:5" hidden="1" x14ac:dyDescent="0.2">
      <c r="A133" s="2">
        <v>10</v>
      </c>
      <c r="B133" s="2">
        <v>10</v>
      </c>
      <c r="C133" s="2" t="s">
        <v>4</v>
      </c>
      <c r="D133" s="2">
        <v>100</v>
      </c>
      <c r="E133" s="1">
        <v>44052.682615740741</v>
      </c>
    </row>
    <row r="134" spans="1:5" hidden="1" x14ac:dyDescent="0.2">
      <c r="A134" s="2">
        <v>10</v>
      </c>
      <c r="B134" s="2">
        <v>10</v>
      </c>
      <c r="C134" s="2" t="s">
        <v>4</v>
      </c>
      <c r="D134" s="2">
        <v>100</v>
      </c>
      <c r="E134" s="1">
        <v>44053.355474537035</v>
      </c>
    </row>
    <row r="135" spans="1:5" hidden="1" x14ac:dyDescent="0.2">
      <c r="A135" s="2">
        <v>10</v>
      </c>
      <c r="B135" s="2">
        <v>10</v>
      </c>
      <c r="C135" s="2" t="s">
        <v>4</v>
      </c>
      <c r="D135" s="2">
        <v>100</v>
      </c>
      <c r="E135" s="1">
        <v>44069.399513888886</v>
      </c>
    </row>
    <row r="136" spans="1:5" hidden="1" x14ac:dyDescent="0.2">
      <c r="A136" s="2">
        <v>10</v>
      </c>
      <c r="B136" s="2">
        <v>10</v>
      </c>
      <c r="C136" s="2" t="s">
        <v>4</v>
      </c>
      <c r="D136" s="2">
        <v>100</v>
      </c>
      <c r="E136" s="1">
        <v>44070.345150462963</v>
      </c>
    </row>
    <row r="137" spans="1:5" hidden="1" x14ac:dyDescent="0.2">
      <c r="A137" s="2">
        <v>10</v>
      </c>
      <c r="B137" s="2">
        <v>10</v>
      </c>
      <c r="C137" s="2" t="s">
        <v>4</v>
      </c>
      <c r="D137" s="2">
        <v>100</v>
      </c>
      <c r="E137" s="1">
        <v>44071.790219907409</v>
      </c>
    </row>
    <row r="138" spans="1:5" hidden="1" x14ac:dyDescent="0.2">
      <c r="A138" s="2">
        <v>10</v>
      </c>
      <c r="B138" s="2">
        <v>10</v>
      </c>
      <c r="C138" s="2" t="s">
        <v>4</v>
      </c>
      <c r="D138" s="2">
        <v>100</v>
      </c>
      <c r="E138" s="1">
        <v>44072.452557870369</v>
      </c>
    </row>
    <row r="139" spans="1:5" hidden="1" x14ac:dyDescent="0.2">
      <c r="A139" s="2">
        <v>10</v>
      </c>
      <c r="B139" s="2">
        <v>10</v>
      </c>
      <c r="C139" s="2" t="s">
        <v>4</v>
      </c>
      <c r="D139" s="2">
        <v>100</v>
      </c>
      <c r="E139" s="1">
        <v>44097.499224537038</v>
      </c>
    </row>
    <row r="140" spans="1:5" hidden="1" x14ac:dyDescent="0.2">
      <c r="A140" s="2">
        <v>10</v>
      </c>
      <c r="B140" s="2">
        <v>10</v>
      </c>
      <c r="C140" s="2" t="s">
        <v>4</v>
      </c>
      <c r="D140" s="2">
        <v>100</v>
      </c>
      <c r="E140" s="1">
        <v>44099.383657407408</v>
      </c>
    </row>
    <row r="141" spans="1:5" hidden="1" x14ac:dyDescent="0.2">
      <c r="A141" s="2">
        <v>10</v>
      </c>
      <c r="B141" s="2">
        <v>10</v>
      </c>
      <c r="C141" s="2" t="s">
        <v>4</v>
      </c>
      <c r="D141" s="2">
        <v>100</v>
      </c>
      <c r="E141" s="1">
        <v>44100.816712962966</v>
      </c>
    </row>
    <row r="142" spans="1:5" x14ac:dyDescent="0.2">
      <c r="A142" s="2">
        <v>10</v>
      </c>
      <c r="B142" s="2">
        <v>10</v>
      </c>
      <c r="C142" s="2" t="s">
        <v>4</v>
      </c>
      <c r="D142" s="2">
        <v>100</v>
      </c>
      <c r="E142" s="1">
        <v>44106.716863425929</v>
      </c>
    </row>
    <row r="143" spans="1:5" x14ac:dyDescent="0.2">
      <c r="A143" s="2">
        <v>10</v>
      </c>
      <c r="B143" s="2">
        <v>10</v>
      </c>
      <c r="C143" s="2" t="s">
        <v>4</v>
      </c>
      <c r="D143" s="2">
        <v>100</v>
      </c>
      <c r="E143" s="1">
        <v>44112.667638888888</v>
      </c>
    </row>
    <row r="144" spans="1:5" x14ac:dyDescent="0.2">
      <c r="A144" s="2">
        <v>10</v>
      </c>
      <c r="B144" s="2">
        <v>10</v>
      </c>
      <c r="C144" s="2" t="s">
        <v>4</v>
      </c>
      <c r="D144" s="2">
        <v>100</v>
      </c>
      <c r="E144" s="1">
        <v>44112.900810185187</v>
      </c>
    </row>
    <row r="145" spans="1:5" x14ac:dyDescent="0.2">
      <c r="A145" s="2">
        <v>10</v>
      </c>
      <c r="B145" s="2">
        <v>10</v>
      </c>
      <c r="C145" s="2" t="s">
        <v>4</v>
      </c>
      <c r="D145" s="2">
        <v>100</v>
      </c>
      <c r="E145" s="1">
        <v>44123.365613425929</v>
      </c>
    </row>
    <row r="146" spans="1:5" x14ac:dyDescent="0.2">
      <c r="A146" s="2">
        <v>10</v>
      </c>
      <c r="B146" s="2">
        <v>10</v>
      </c>
      <c r="C146" s="2" t="s">
        <v>4</v>
      </c>
      <c r="D146" s="2">
        <v>100</v>
      </c>
      <c r="E146" s="1">
        <v>44127.740405092591</v>
      </c>
    </row>
    <row r="147" spans="1:5" x14ac:dyDescent="0.2">
      <c r="A147" s="2">
        <v>10</v>
      </c>
      <c r="B147" s="2">
        <v>10</v>
      </c>
      <c r="C147" s="2" t="s">
        <v>4</v>
      </c>
      <c r="D147" s="2">
        <v>100</v>
      </c>
      <c r="E147" s="1">
        <v>44137.418703703705</v>
      </c>
    </row>
    <row r="148" spans="1:5" x14ac:dyDescent="0.2">
      <c r="A148" s="2">
        <v>10</v>
      </c>
      <c r="B148" s="2">
        <v>10</v>
      </c>
      <c r="C148" s="2" t="s">
        <v>4</v>
      </c>
      <c r="D148" s="2">
        <v>100</v>
      </c>
      <c r="E148" s="1">
        <v>44141.653599537036</v>
      </c>
    </row>
    <row r="149" spans="1:5" x14ac:dyDescent="0.2">
      <c r="A149" s="2">
        <v>10</v>
      </c>
      <c r="B149" s="2">
        <v>10</v>
      </c>
      <c r="C149" s="2" t="s">
        <v>4</v>
      </c>
      <c r="D149" s="2">
        <v>100</v>
      </c>
      <c r="E149" s="1">
        <v>44224.695787037039</v>
      </c>
    </row>
    <row r="150" spans="1:5" x14ac:dyDescent="0.2">
      <c r="A150" s="2">
        <v>10</v>
      </c>
      <c r="B150" s="2">
        <v>10</v>
      </c>
      <c r="C150" s="2" t="s">
        <v>4</v>
      </c>
      <c r="D150" s="2">
        <v>100</v>
      </c>
      <c r="E150" s="1">
        <v>44223.647800925923</v>
      </c>
    </row>
    <row r="151" spans="1:5" x14ac:dyDescent="0.2">
      <c r="A151" s="2">
        <v>10</v>
      </c>
      <c r="B151" s="2">
        <v>10</v>
      </c>
      <c r="C151" s="2" t="s">
        <v>4</v>
      </c>
      <c r="D151" s="2">
        <v>100</v>
      </c>
      <c r="E151" s="1">
        <v>44217.763888888891</v>
      </c>
    </row>
    <row r="152" spans="1:5" x14ac:dyDescent="0.2">
      <c r="A152" s="2">
        <v>10</v>
      </c>
      <c r="B152" s="2">
        <v>10</v>
      </c>
      <c r="C152" s="2" t="s">
        <v>4</v>
      </c>
      <c r="D152" s="2">
        <v>100</v>
      </c>
      <c r="E152" s="1">
        <v>44214.425393518519</v>
      </c>
    </row>
    <row r="153" spans="1:5" x14ac:dyDescent="0.2">
      <c r="A153" s="2">
        <v>10</v>
      </c>
      <c r="B153" s="2">
        <v>10</v>
      </c>
      <c r="C153" s="2" t="s">
        <v>4</v>
      </c>
      <c r="D153" s="2">
        <v>100</v>
      </c>
      <c r="E153" s="1">
        <v>44209.736319444448</v>
      </c>
    </row>
    <row r="154" spans="1:5" x14ac:dyDescent="0.2">
      <c r="A154" s="2">
        <v>10</v>
      </c>
      <c r="B154" s="2">
        <v>10</v>
      </c>
      <c r="C154" s="2" t="s">
        <v>4</v>
      </c>
      <c r="D154" s="2">
        <v>100</v>
      </c>
      <c r="E154" s="1">
        <v>44204.541886574072</v>
      </c>
    </row>
    <row r="155" spans="1:5" x14ac:dyDescent="0.2">
      <c r="A155" s="2">
        <v>10</v>
      </c>
      <c r="B155" s="2">
        <v>10</v>
      </c>
      <c r="C155" s="2" t="s">
        <v>4</v>
      </c>
      <c r="D155" s="2">
        <v>100</v>
      </c>
      <c r="E155" s="1">
        <v>44194.61173611111</v>
      </c>
    </row>
    <row r="156" spans="1:5" x14ac:dyDescent="0.2">
      <c r="A156" s="2">
        <v>10</v>
      </c>
      <c r="B156" s="2">
        <v>10</v>
      </c>
      <c r="C156" s="2" t="s">
        <v>4</v>
      </c>
      <c r="D156" s="2">
        <v>100</v>
      </c>
      <c r="E156" s="1">
        <v>44183.404502314814</v>
      </c>
    </row>
    <row r="157" spans="1:5" x14ac:dyDescent="0.2">
      <c r="A157" s="2">
        <v>10</v>
      </c>
      <c r="B157" s="2">
        <v>10</v>
      </c>
      <c r="C157" s="2" t="s">
        <v>4</v>
      </c>
      <c r="D157" s="2">
        <v>100</v>
      </c>
      <c r="E157" s="1">
        <v>44181.855567129627</v>
      </c>
    </row>
    <row r="158" spans="1:5" x14ac:dyDescent="0.2">
      <c r="A158" s="2">
        <v>10</v>
      </c>
      <c r="B158" s="2">
        <v>10</v>
      </c>
      <c r="C158" s="2" t="s">
        <v>4</v>
      </c>
      <c r="D158" s="2">
        <v>100</v>
      </c>
      <c r="E158" s="1">
        <v>44181.636296296296</v>
      </c>
    </row>
    <row r="159" spans="1:5" x14ac:dyDescent="0.2">
      <c r="A159" s="2">
        <v>10</v>
      </c>
      <c r="B159" s="2">
        <v>10</v>
      </c>
      <c r="C159" s="2" t="s">
        <v>4</v>
      </c>
      <c r="D159" s="2">
        <v>100</v>
      </c>
      <c r="E159" s="1">
        <v>44181.609490740739</v>
      </c>
    </row>
    <row r="160" spans="1:5" x14ac:dyDescent="0.2">
      <c r="A160" s="2">
        <v>10</v>
      </c>
      <c r="B160" s="2">
        <v>10</v>
      </c>
      <c r="C160" s="2" t="s">
        <v>4</v>
      </c>
      <c r="D160" s="2">
        <v>100</v>
      </c>
      <c r="E160" s="1">
        <v>44169.733842592592</v>
      </c>
    </row>
    <row r="161" spans="1:5" hidden="1" x14ac:dyDescent="0.2">
      <c r="A161" s="2">
        <v>10</v>
      </c>
      <c r="B161" s="2">
        <v>10</v>
      </c>
      <c r="C161" s="2" t="s">
        <v>4</v>
      </c>
      <c r="D161" s="2">
        <v>100</v>
      </c>
      <c r="E161" s="1">
        <v>43825.337210648147</v>
      </c>
    </row>
    <row r="162" spans="1:5" hidden="1" x14ac:dyDescent="0.2">
      <c r="A162" s="2">
        <v>10</v>
      </c>
      <c r="B162" s="2">
        <v>10</v>
      </c>
      <c r="C162" s="2" t="s">
        <v>4</v>
      </c>
      <c r="D162" s="2">
        <v>100</v>
      </c>
      <c r="E162" s="1">
        <v>43825.336782407408</v>
      </c>
    </row>
    <row r="163" spans="1:5" hidden="1" x14ac:dyDescent="0.2">
      <c r="A163" s="2">
        <v>10</v>
      </c>
      <c r="B163" s="2">
        <v>10</v>
      </c>
      <c r="C163" s="2" t="s">
        <v>4</v>
      </c>
      <c r="D163" s="2">
        <v>100</v>
      </c>
      <c r="E163" s="1">
        <v>43819.566319444442</v>
      </c>
    </row>
    <row r="164" spans="1:5" hidden="1" x14ac:dyDescent="0.2">
      <c r="A164" s="2">
        <v>10</v>
      </c>
      <c r="B164" s="2">
        <v>10</v>
      </c>
      <c r="C164" s="2" t="s">
        <v>4</v>
      </c>
      <c r="D164" s="2">
        <v>100</v>
      </c>
      <c r="E164" s="1">
        <v>43811.525289351855</v>
      </c>
    </row>
    <row r="165" spans="1:5" hidden="1" x14ac:dyDescent="0.2">
      <c r="A165" s="2">
        <v>8</v>
      </c>
      <c r="B165" s="2">
        <v>8</v>
      </c>
      <c r="C165" s="2" t="s">
        <v>7</v>
      </c>
      <c r="D165" s="2">
        <v>0</v>
      </c>
      <c r="E165" s="1">
        <v>43808.449525462966</v>
      </c>
    </row>
    <row r="166" spans="1:5" hidden="1" x14ac:dyDescent="0.2">
      <c r="A166" s="2">
        <v>9</v>
      </c>
      <c r="B166" s="2">
        <v>9</v>
      </c>
      <c r="C166" s="2" t="s">
        <v>4</v>
      </c>
      <c r="D166" s="2">
        <v>100</v>
      </c>
      <c r="E166" s="1">
        <v>43805.461481481485</v>
      </c>
    </row>
    <row r="167" spans="1:5" hidden="1" x14ac:dyDescent="0.2">
      <c r="A167" s="2">
        <v>10</v>
      </c>
      <c r="B167" s="2">
        <v>10</v>
      </c>
      <c r="C167" s="2" t="s">
        <v>4</v>
      </c>
      <c r="D167" s="2">
        <v>100</v>
      </c>
      <c r="E167" s="1">
        <v>43794.606759259259</v>
      </c>
    </row>
    <row r="168" spans="1:5" hidden="1" x14ac:dyDescent="0.2">
      <c r="A168" s="2">
        <v>10</v>
      </c>
      <c r="B168" s="2">
        <v>10</v>
      </c>
      <c r="C168" s="2" t="s">
        <v>4</v>
      </c>
      <c r="D168" s="2">
        <v>100</v>
      </c>
      <c r="E168" s="1">
        <v>43785.536851851852</v>
      </c>
    </row>
    <row r="169" spans="1:5" hidden="1" x14ac:dyDescent="0.2">
      <c r="A169" s="2">
        <v>10</v>
      </c>
      <c r="B169" s="2">
        <v>10</v>
      </c>
      <c r="C169" s="2" t="s">
        <v>4</v>
      </c>
      <c r="D169" s="2">
        <v>100</v>
      </c>
      <c r="E169" s="1">
        <v>43784.47247685185</v>
      </c>
    </row>
    <row r="170" spans="1:5" hidden="1" x14ac:dyDescent="0.2">
      <c r="A170" s="2">
        <v>1</v>
      </c>
      <c r="B170" s="2">
        <v>1</v>
      </c>
      <c r="C170" s="2" t="s">
        <v>8</v>
      </c>
      <c r="D170" s="2">
        <v>-100</v>
      </c>
      <c r="E170" s="1">
        <v>43783.697164351855</v>
      </c>
    </row>
    <row r="171" spans="1:5" hidden="1" x14ac:dyDescent="0.2">
      <c r="A171" s="2">
        <v>10</v>
      </c>
      <c r="B171" s="2">
        <v>10</v>
      </c>
      <c r="C171" s="2" t="s">
        <v>4</v>
      </c>
      <c r="D171" s="2">
        <v>100</v>
      </c>
      <c r="E171" s="1">
        <v>43779.7425</v>
      </c>
    </row>
    <row r="172" spans="1:5" hidden="1" x14ac:dyDescent="0.2">
      <c r="A172" s="2">
        <v>10</v>
      </c>
      <c r="B172" s="2">
        <v>10</v>
      </c>
      <c r="C172" s="2" t="s">
        <v>4</v>
      </c>
      <c r="D172" s="2">
        <v>100</v>
      </c>
      <c r="E172" s="1">
        <v>43770.566400462965</v>
      </c>
    </row>
    <row r="173" spans="1:5" hidden="1" x14ac:dyDescent="0.2">
      <c r="A173" s="2">
        <v>10</v>
      </c>
      <c r="B173" s="2">
        <v>9</v>
      </c>
      <c r="C173" s="2" t="s">
        <v>4</v>
      </c>
      <c r="D173" s="2">
        <v>100</v>
      </c>
      <c r="E173" s="1">
        <v>43763.529317129629</v>
      </c>
    </row>
    <row r="174" spans="1:5" hidden="1" x14ac:dyDescent="0.2">
      <c r="A174" s="2">
        <v>10</v>
      </c>
      <c r="B174" s="2">
        <v>10</v>
      </c>
      <c r="C174" s="2" t="s">
        <v>4</v>
      </c>
      <c r="D174" s="2">
        <v>100</v>
      </c>
      <c r="E174" s="1">
        <v>43762.357858796298</v>
      </c>
    </row>
    <row r="175" spans="1:5" hidden="1" x14ac:dyDescent="0.2">
      <c r="A175" s="2">
        <v>10</v>
      </c>
      <c r="B175" s="2">
        <v>10</v>
      </c>
      <c r="C175" s="2" t="s">
        <v>4</v>
      </c>
      <c r="D175" s="2">
        <v>100</v>
      </c>
      <c r="E175" s="1">
        <v>43761.483483796299</v>
      </c>
    </row>
    <row r="176" spans="1:5" hidden="1" x14ac:dyDescent="0.2">
      <c r="A176" s="2">
        <v>10</v>
      </c>
      <c r="B176" s="2">
        <v>10</v>
      </c>
      <c r="C176" s="2" t="s">
        <v>4</v>
      </c>
      <c r="D176" s="2">
        <v>100</v>
      </c>
      <c r="E176" s="1">
        <v>43745.323125000003</v>
      </c>
    </row>
    <row r="177" spans="1:5" hidden="1" x14ac:dyDescent="0.2">
      <c r="A177" s="2">
        <v>10</v>
      </c>
      <c r="B177" s="2">
        <v>10</v>
      </c>
      <c r="C177" s="2" t="s">
        <v>4</v>
      </c>
      <c r="D177" s="2">
        <v>100</v>
      </c>
      <c r="E177" s="1">
        <v>43727.402268518519</v>
      </c>
    </row>
    <row r="178" spans="1:5" hidden="1" x14ac:dyDescent="0.2">
      <c r="A178" s="2">
        <v>10</v>
      </c>
      <c r="B178" s="2">
        <v>10</v>
      </c>
      <c r="C178" s="2" t="s">
        <v>4</v>
      </c>
      <c r="D178" s="2">
        <v>100</v>
      </c>
      <c r="E178" s="1">
        <v>43721.414143518516</v>
      </c>
    </row>
    <row r="179" spans="1:5" hidden="1" x14ac:dyDescent="0.2">
      <c r="A179" s="2">
        <v>10</v>
      </c>
      <c r="B179" s="2">
        <v>10</v>
      </c>
      <c r="C179" s="2" t="s">
        <v>4</v>
      </c>
      <c r="D179" s="2">
        <v>100</v>
      </c>
      <c r="E179" s="1">
        <v>43719.775138888886</v>
      </c>
    </row>
    <row r="180" spans="1:5" hidden="1" x14ac:dyDescent="0.2">
      <c r="A180" s="2">
        <v>10</v>
      </c>
      <c r="B180" s="2">
        <v>10</v>
      </c>
      <c r="C180" s="2" t="s">
        <v>4</v>
      </c>
      <c r="D180" s="2">
        <v>100</v>
      </c>
      <c r="E180" s="1">
        <v>43716.776030092595</v>
      </c>
    </row>
    <row r="181" spans="1:5" hidden="1" x14ac:dyDescent="0.2">
      <c r="A181" s="2">
        <v>10</v>
      </c>
      <c r="B181" s="2">
        <v>5</v>
      </c>
      <c r="C181" s="2" t="s">
        <v>8</v>
      </c>
      <c r="D181" s="2">
        <v>-100</v>
      </c>
      <c r="E181" s="1">
        <v>43716.519768518519</v>
      </c>
    </row>
    <row r="182" spans="1:5" hidden="1" x14ac:dyDescent="0.2">
      <c r="A182" s="2">
        <v>10</v>
      </c>
      <c r="B182" s="2">
        <v>10</v>
      </c>
      <c r="C182" s="2" t="s">
        <v>4</v>
      </c>
      <c r="D182" s="2">
        <v>100</v>
      </c>
      <c r="E182" s="1">
        <v>43715.767627314817</v>
      </c>
    </row>
    <row r="183" spans="1:5" hidden="1" x14ac:dyDescent="0.2">
      <c r="A183" s="2">
        <v>10</v>
      </c>
      <c r="B183" s="2">
        <v>10</v>
      </c>
      <c r="C183" s="2" t="s">
        <v>4</v>
      </c>
      <c r="D183" s="2">
        <v>100</v>
      </c>
      <c r="E183" s="1">
        <v>43715.745682870373</v>
      </c>
    </row>
    <row r="184" spans="1:5" hidden="1" x14ac:dyDescent="0.2">
      <c r="A184" s="2">
        <v>10</v>
      </c>
      <c r="B184" s="2">
        <v>10</v>
      </c>
      <c r="C184" s="2" t="s">
        <v>4</v>
      </c>
      <c r="D184" s="2">
        <v>100</v>
      </c>
      <c r="E184" s="1">
        <v>43706.527048611111</v>
      </c>
    </row>
    <row r="185" spans="1:5" hidden="1" x14ac:dyDescent="0.2">
      <c r="A185" s="2">
        <v>10</v>
      </c>
      <c r="B185" s="2">
        <v>10</v>
      </c>
      <c r="C185" s="2" t="s">
        <v>4</v>
      </c>
      <c r="D185" s="2">
        <v>100</v>
      </c>
      <c r="E185" s="1">
        <v>43704.670949074076</v>
      </c>
    </row>
    <row r="186" spans="1:5" hidden="1" x14ac:dyDescent="0.2">
      <c r="A186" s="2">
        <v>10</v>
      </c>
      <c r="B186" s="2">
        <v>10</v>
      </c>
      <c r="C186" s="2" t="s">
        <v>4</v>
      </c>
      <c r="D186" s="2">
        <v>100</v>
      </c>
      <c r="E186" s="1">
        <v>43698.650219907409</v>
      </c>
    </row>
    <row r="187" spans="1:5" hidden="1" x14ac:dyDescent="0.2">
      <c r="A187" s="2">
        <v>10</v>
      </c>
      <c r="B187" s="2">
        <v>10</v>
      </c>
      <c r="C187" s="2" t="s">
        <v>4</v>
      </c>
      <c r="D187" s="2">
        <v>100</v>
      </c>
      <c r="E187" s="1">
        <v>43696.729872685188</v>
      </c>
    </row>
    <row r="188" spans="1:5" hidden="1" x14ac:dyDescent="0.2">
      <c r="A188" s="2">
        <v>9</v>
      </c>
      <c r="B188" s="2">
        <v>10</v>
      </c>
      <c r="C188" s="2" t="s">
        <v>4</v>
      </c>
      <c r="D188" s="2">
        <v>100</v>
      </c>
      <c r="E188" s="1">
        <v>43692.362708333334</v>
      </c>
    </row>
    <row r="189" spans="1:5" hidden="1" x14ac:dyDescent="0.2">
      <c r="A189" s="2">
        <v>10</v>
      </c>
      <c r="B189" s="2">
        <v>10</v>
      </c>
      <c r="C189" s="2" t="s">
        <v>4</v>
      </c>
      <c r="D189" s="2">
        <v>100</v>
      </c>
      <c r="E189" s="1">
        <v>43685.692418981482</v>
      </c>
    </row>
    <row r="190" spans="1:5" hidden="1" x14ac:dyDescent="0.2">
      <c r="A190" s="2">
        <v>10</v>
      </c>
      <c r="B190" s="2">
        <v>10</v>
      </c>
      <c r="C190" s="2" t="s">
        <v>4</v>
      </c>
      <c r="D190" s="2">
        <v>100</v>
      </c>
      <c r="E190" s="1">
        <v>43685.653877314813</v>
      </c>
    </row>
    <row r="191" spans="1:5" hidden="1" x14ac:dyDescent="0.2">
      <c r="A191" s="2">
        <v>10</v>
      </c>
      <c r="B191" s="2">
        <v>10</v>
      </c>
      <c r="C191" s="2" t="s">
        <v>4</v>
      </c>
      <c r="D191" s="2">
        <v>100</v>
      </c>
      <c r="E191" s="1">
        <v>43685.653796296298</v>
      </c>
    </row>
    <row r="192" spans="1:5" hidden="1" x14ac:dyDescent="0.2">
      <c r="A192" s="2">
        <v>2</v>
      </c>
      <c r="B192" s="2">
        <v>8</v>
      </c>
      <c r="C192" s="2" t="s">
        <v>7</v>
      </c>
      <c r="D192" s="2">
        <v>0</v>
      </c>
      <c r="E192" s="1">
        <v>43685.528854166667</v>
      </c>
    </row>
    <row r="193" spans="1:5" hidden="1" x14ac:dyDescent="0.2">
      <c r="A193" s="2">
        <v>10</v>
      </c>
      <c r="B193" s="2">
        <v>10</v>
      </c>
      <c r="C193" s="2" t="s">
        <v>4</v>
      </c>
      <c r="D193" s="2">
        <v>100</v>
      </c>
      <c r="E193" s="1">
        <v>43682.299745370372</v>
      </c>
    </row>
    <row r="194" spans="1:5" hidden="1" x14ac:dyDescent="0.2">
      <c r="A194" s="2">
        <v>10</v>
      </c>
      <c r="B194" s="2">
        <v>10</v>
      </c>
      <c r="C194" s="2" t="s">
        <v>4</v>
      </c>
      <c r="D194" s="2">
        <v>100</v>
      </c>
      <c r="E194" s="1">
        <v>43677.597534722219</v>
      </c>
    </row>
    <row r="195" spans="1:5" hidden="1" x14ac:dyDescent="0.2">
      <c r="A195" s="2">
        <v>10</v>
      </c>
      <c r="B195" s="2">
        <v>10</v>
      </c>
      <c r="C195" s="2" t="s">
        <v>4</v>
      </c>
      <c r="D195" s="2">
        <v>100</v>
      </c>
      <c r="E195" s="1">
        <v>43671.341284722221</v>
      </c>
    </row>
    <row r="196" spans="1:5" hidden="1" x14ac:dyDescent="0.2">
      <c r="A196" s="2">
        <v>10</v>
      </c>
      <c r="B196" s="2">
        <v>10</v>
      </c>
      <c r="C196" s="2" t="s">
        <v>4</v>
      </c>
      <c r="D196" s="2">
        <v>100</v>
      </c>
      <c r="E196" s="1">
        <v>43654.039120370369</v>
      </c>
    </row>
    <row r="197" spans="1:5" hidden="1" x14ac:dyDescent="0.2">
      <c r="A197" s="2">
        <v>10</v>
      </c>
      <c r="B197" s="2">
        <v>10</v>
      </c>
      <c r="C197" s="2" t="s">
        <v>4</v>
      </c>
      <c r="D197" s="2">
        <v>100</v>
      </c>
      <c r="E197" s="1">
        <v>43648.786874999998</v>
      </c>
    </row>
    <row r="198" spans="1:5" hidden="1" x14ac:dyDescent="0.2">
      <c r="A198" s="2">
        <v>10</v>
      </c>
      <c r="B198" s="2">
        <v>10</v>
      </c>
      <c r="C198" s="2" t="s">
        <v>4</v>
      </c>
      <c r="D198" s="2">
        <v>100</v>
      </c>
      <c r="E198" s="1">
        <v>43644.86681712963</v>
      </c>
    </row>
    <row r="199" spans="1:5" hidden="1" x14ac:dyDescent="0.2">
      <c r="A199" s="2">
        <v>10</v>
      </c>
      <c r="B199" s="2">
        <v>10</v>
      </c>
      <c r="C199" s="2" t="s">
        <v>4</v>
      </c>
      <c r="D199" s="2">
        <v>100</v>
      </c>
      <c r="E199" s="1">
        <v>43644.445601851854</v>
      </c>
    </row>
    <row r="200" spans="1:5" hidden="1" x14ac:dyDescent="0.2">
      <c r="A200" s="2">
        <v>10</v>
      </c>
      <c r="B200" s="2">
        <v>10</v>
      </c>
      <c r="C200" s="2" t="s">
        <v>4</v>
      </c>
      <c r="D200" s="2">
        <v>100</v>
      </c>
      <c r="E200" s="1">
        <v>43644.388032407405</v>
      </c>
    </row>
    <row r="201" spans="1:5" hidden="1" x14ac:dyDescent="0.2">
      <c r="A201" s="2">
        <v>10</v>
      </c>
      <c r="B201" s="2">
        <v>10</v>
      </c>
      <c r="C201" s="2" t="s">
        <v>4</v>
      </c>
      <c r="D201" s="2">
        <v>100</v>
      </c>
      <c r="E201" s="1">
        <v>43637.359513888892</v>
      </c>
    </row>
    <row r="202" spans="1:5" hidden="1" x14ac:dyDescent="0.2">
      <c r="A202" s="2">
        <v>1</v>
      </c>
      <c r="B202" s="2">
        <v>1</v>
      </c>
      <c r="C202" s="2" t="s">
        <v>8</v>
      </c>
      <c r="D202" s="2">
        <v>-100</v>
      </c>
      <c r="E202" s="1">
        <v>43636.646643518521</v>
      </c>
    </row>
    <row r="203" spans="1:5" hidden="1" x14ac:dyDescent="0.2">
      <c r="A203" s="2">
        <v>10</v>
      </c>
      <c r="B203" s="2">
        <v>10</v>
      </c>
      <c r="C203" s="2" t="s">
        <v>4</v>
      </c>
      <c r="D203" s="2">
        <v>100</v>
      </c>
      <c r="E203" s="1">
        <v>43635.313171296293</v>
      </c>
    </row>
    <row r="204" spans="1:5" hidden="1" x14ac:dyDescent="0.2">
      <c r="A204" s="2">
        <v>10</v>
      </c>
      <c r="B204" s="2">
        <v>10</v>
      </c>
      <c r="C204" s="2" t="s">
        <v>4</v>
      </c>
      <c r="D204" s="2">
        <v>100</v>
      </c>
      <c r="E204" s="1">
        <v>43632.675115740742</v>
      </c>
    </row>
    <row r="205" spans="1:5" hidden="1" x14ac:dyDescent="0.2">
      <c r="A205" s="2">
        <v>10</v>
      </c>
      <c r="B205" s="2">
        <v>10</v>
      </c>
      <c r="C205" s="2" t="s">
        <v>4</v>
      </c>
      <c r="D205" s="2">
        <v>100</v>
      </c>
      <c r="E205" s="1">
        <v>43629.719583333332</v>
      </c>
    </row>
    <row r="206" spans="1:5" hidden="1" x14ac:dyDescent="0.2">
      <c r="A206" s="2">
        <v>10</v>
      </c>
      <c r="B206" s="2">
        <v>10</v>
      </c>
      <c r="C206" s="2" t="s">
        <v>4</v>
      </c>
      <c r="D206" s="2">
        <v>100</v>
      </c>
      <c r="E206" s="1">
        <v>43629.651759259257</v>
      </c>
    </row>
    <row r="207" spans="1:5" hidden="1" x14ac:dyDescent="0.2">
      <c r="A207" s="2">
        <v>10</v>
      </c>
      <c r="B207" s="2">
        <v>10</v>
      </c>
      <c r="C207" s="2" t="s">
        <v>4</v>
      </c>
      <c r="D207" s="2">
        <v>100</v>
      </c>
      <c r="E207" s="1">
        <v>43623.493136574078</v>
      </c>
    </row>
    <row r="208" spans="1:5" hidden="1" x14ac:dyDescent="0.2">
      <c r="A208" s="2">
        <v>10</v>
      </c>
      <c r="B208" s="2">
        <v>10</v>
      </c>
      <c r="C208" s="2" t="s">
        <v>4</v>
      </c>
      <c r="D208" s="2">
        <v>100</v>
      </c>
      <c r="E208" s="1">
        <v>43622.654224537036</v>
      </c>
    </row>
    <row r="209" spans="1:5" hidden="1" x14ac:dyDescent="0.2">
      <c r="A209" s="2">
        <v>9</v>
      </c>
      <c r="B209" s="2">
        <v>9</v>
      </c>
      <c r="C209" s="2" t="s">
        <v>4</v>
      </c>
      <c r="D209" s="2">
        <v>100</v>
      </c>
      <c r="E209" s="1">
        <v>43622.649652777778</v>
      </c>
    </row>
    <row r="210" spans="1:5" hidden="1" x14ac:dyDescent="0.2">
      <c r="A210" s="2">
        <v>10</v>
      </c>
      <c r="B210" s="2">
        <v>10</v>
      </c>
      <c r="C210" s="2" t="s">
        <v>4</v>
      </c>
      <c r="D210" s="2">
        <v>100</v>
      </c>
      <c r="E210" s="1">
        <v>43621.400173611109</v>
      </c>
    </row>
    <row r="211" spans="1:5" hidden="1" x14ac:dyDescent="0.2">
      <c r="A211" s="2">
        <v>10</v>
      </c>
      <c r="B211" s="2">
        <v>10</v>
      </c>
      <c r="C211" s="2" t="s">
        <v>4</v>
      </c>
      <c r="D211" s="2">
        <v>100</v>
      </c>
      <c r="E211" s="1">
        <v>43619.351886574077</v>
      </c>
    </row>
    <row r="212" spans="1:5" hidden="1" x14ac:dyDescent="0.2">
      <c r="A212" s="2">
        <v>10</v>
      </c>
      <c r="B212" s="2">
        <v>10</v>
      </c>
      <c r="C212" s="2" t="s">
        <v>4</v>
      </c>
      <c r="D212" s="2">
        <v>100</v>
      </c>
      <c r="E212" s="1">
        <v>43606.702696759261</v>
      </c>
    </row>
    <row r="213" spans="1:5" hidden="1" x14ac:dyDescent="0.2">
      <c r="A213" s="2">
        <v>10</v>
      </c>
      <c r="B213" s="2">
        <v>10</v>
      </c>
      <c r="C213" s="2" t="s">
        <v>4</v>
      </c>
      <c r="D213" s="2">
        <v>100</v>
      </c>
      <c r="E213" s="1">
        <v>43605.336921296293</v>
      </c>
    </row>
    <row r="214" spans="1:5" hidden="1" x14ac:dyDescent="0.2">
      <c r="A214" s="2">
        <v>10</v>
      </c>
      <c r="B214" s="2">
        <v>10</v>
      </c>
      <c r="C214" s="2" t="s">
        <v>4</v>
      </c>
      <c r="D214" s="2">
        <v>100</v>
      </c>
      <c r="E214" s="1">
        <v>43602.442037037035</v>
      </c>
    </row>
    <row r="215" spans="1:5" hidden="1" x14ac:dyDescent="0.2">
      <c r="A215" s="2">
        <v>9</v>
      </c>
      <c r="B215" s="2">
        <v>8</v>
      </c>
      <c r="C215" s="2" t="s">
        <v>7</v>
      </c>
      <c r="D215" s="2">
        <v>0</v>
      </c>
      <c r="E215" s="1">
        <v>43601.426469907405</v>
      </c>
    </row>
    <row r="216" spans="1:5" hidden="1" x14ac:dyDescent="0.2">
      <c r="A216" s="2">
        <v>9</v>
      </c>
      <c r="B216" s="2">
        <v>9</v>
      </c>
      <c r="C216" s="2" t="s">
        <v>4</v>
      </c>
      <c r="D216" s="2">
        <v>100</v>
      </c>
      <c r="E216" s="1">
        <v>43600.56454861111</v>
      </c>
    </row>
    <row r="217" spans="1:5" hidden="1" x14ac:dyDescent="0.2">
      <c r="A217" s="2">
        <v>10</v>
      </c>
      <c r="B217" s="2">
        <v>10</v>
      </c>
      <c r="C217" s="2" t="s">
        <v>4</v>
      </c>
      <c r="D217" s="2">
        <v>100</v>
      </c>
      <c r="E217" s="1">
        <v>43600.467094907406</v>
      </c>
    </row>
    <row r="218" spans="1:5" hidden="1" x14ac:dyDescent="0.2">
      <c r="A218" s="2">
        <v>10</v>
      </c>
      <c r="B218" s="2">
        <v>9</v>
      </c>
      <c r="C218" s="2" t="s">
        <v>4</v>
      </c>
      <c r="D218" s="2">
        <v>100</v>
      </c>
      <c r="E218" s="1">
        <v>43591.440995370373</v>
      </c>
    </row>
    <row r="219" spans="1:5" hidden="1" x14ac:dyDescent="0.2">
      <c r="A219" s="2">
        <v>10</v>
      </c>
      <c r="B219" s="2">
        <v>10</v>
      </c>
      <c r="C219" s="2" t="s">
        <v>4</v>
      </c>
      <c r="D219" s="2">
        <v>100</v>
      </c>
      <c r="E219" s="1">
        <v>43590.944328703707</v>
      </c>
    </row>
    <row r="220" spans="1:5" hidden="1" x14ac:dyDescent="0.2">
      <c r="A220" s="2">
        <v>10</v>
      </c>
      <c r="B220" s="2">
        <v>10</v>
      </c>
      <c r="C220" s="2" t="s">
        <v>4</v>
      </c>
      <c r="D220" s="2">
        <v>100</v>
      </c>
      <c r="E220" s="1">
        <v>43588.604247685187</v>
      </c>
    </row>
    <row r="221" spans="1:5" hidden="1" x14ac:dyDescent="0.2">
      <c r="A221" s="2">
        <v>10</v>
      </c>
      <c r="B221" s="2">
        <v>10</v>
      </c>
      <c r="C221" s="2" t="s">
        <v>4</v>
      </c>
      <c r="D221" s="2">
        <v>100</v>
      </c>
      <c r="E221" s="1">
        <v>43588.454965277779</v>
      </c>
    </row>
    <row r="222" spans="1:5" hidden="1" x14ac:dyDescent="0.2">
      <c r="A222" s="2">
        <v>10</v>
      </c>
      <c r="B222" s="2">
        <v>1</v>
      </c>
      <c r="C222" s="2" t="s">
        <v>8</v>
      </c>
      <c r="D222" s="2">
        <v>-100</v>
      </c>
      <c r="E222" s="1">
        <v>43587.567499999997</v>
      </c>
    </row>
    <row r="223" spans="1:5" hidden="1" x14ac:dyDescent="0.2">
      <c r="A223" s="2">
        <v>10</v>
      </c>
      <c r="B223" s="2">
        <v>10</v>
      </c>
      <c r="C223" s="2" t="s">
        <v>4</v>
      </c>
      <c r="D223" s="2">
        <v>100</v>
      </c>
      <c r="E223" s="1">
        <v>43587.454004629632</v>
      </c>
    </row>
    <row r="224" spans="1:5" hidden="1" x14ac:dyDescent="0.2">
      <c r="A224" s="2">
        <v>10</v>
      </c>
      <c r="B224" s="2">
        <v>7</v>
      </c>
      <c r="C224" s="2" t="s">
        <v>7</v>
      </c>
      <c r="D224" s="2">
        <v>0</v>
      </c>
      <c r="E224" s="1">
        <v>43583.606087962966</v>
      </c>
    </row>
    <row r="225" spans="1:5" hidden="1" x14ac:dyDescent="0.2">
      <c r="A225" s="2">
        <v>10</v>
      </c>
      <c r="B225" s="2">
        <v>10</v>
      </c>
      <c r="C225" s="2" t="s">
        <v>4</v>
      </c>
      <c r="D225" s="2">
        <v>100</v>
      </c>
      <c r="E225" s="1">
        <v>43583.419039351851</v>
      </c>
    </row>
    <row r="226" spans="1:5" hidden="1" x14ac:dyDescent="0.2">
      <c r="A226" s="2">
        <v>10</v>
      </c>
      <c r="B226" s="2">
        <v>10</v>
      </c>
      <c r="C226" s="2" t="s">
        <v>4</v>
      </c>
      <c r="D226" s="2">
        <v>100</v>
      </c>
      <c r="E226" s="1">
        <v>43581.527199074073</v>
      </c>
    </row>
    <row r="227" spans="1:5" hidden="1" x14ac:dyDescent="0.2">
      <c r="A227" s="2">
        <v>10</v>
      </c>
      <c r="B227" s="2">
        <v>10</v>
      </c>
      <c r="C227" s="2" t="s">
        <v>4</v>
      </c>
      <c r="D227" s="2">
        <v>100</v>
      </c>
      <c r="E227" s="1">
        <v>43579.899548611109</v>
      </c>
    </row>
    <row r="228" spans="1:5" hidden="1" x14ac:dyDescent="0.2">
      <c r="A228" s="2">
        <v>10</v>
      </c>
      <c r="B228" s="2">
        <v>10</v>
      </c>
      <c r="C228" s="2" t="s">
        <v>4</v>
      </c>
      <c r="D228" s="2">
        <v>100</v>
      </c>
      <c r="E228" s="1">
        <v>43579.419062499997</v>
      </c>
    </row>
    <row r="229" spans="1:5" hidden="1" x14ac:dyDescent="0.2">
      <c r="A229" s="2">
        <v>10</v>
      </c>
      <c r="B229" s="2">
        <v>10</v>
      </c>
      <c r="C229" s="2" t="s">
        <v>4</v>
      </c>
      <c r="D229" s="2">
        <v>100</v>
      </c>
      <c r="E229" s="1">
        <v>43574.337430555555</v>
      </c>
    </row>
    <row r="230" spans="1:5" hidden="1" x14ac:dyDescent="0.2">
      <c r="A230" s="2">
        <v>10</v>
      </c>
      <c r="B230" s="2">
        <v>10</v>
      </c>
      <c r="C230" s="2" t="s">
        <v>4</v>
      </c>
      <c r="D230" s="2">
        <v>100</v>
      </c>
      <c r="E230" s="1">
        <v>43562.609988425924</v>
      </c>
    </row>
    <row r="231" spans="1:5" hidden="1" x14ac:dyDescent="0.2">
      <c r="A231" s="2">
        <v>1</v>
      </c>
      <c r="B231" s="2">
        <v>1</v>
      </c>
      <c r="C231" s="2" t="s">
        <v>8</v>
      </c>
      <c r="D231" s="2">
        <v>-100</v>
      </c>
      <c r="E231" s="1">
        <v>43553.396365740744</v>
      </c>
    </row>
    <row r="232" spans="1:5" hidden="1" x14ac:dyDescent="0.2">
      <c r="A232" s="2">
        <v>7</v>
      </c>
      <c r="B232" s="2">
        <v>9</v>
      </c>
      <c r="C232" s="2" t="s">
        <v>4</v>
      </c>
      <c r="D232" s="2">
        <v>100</v>
      </c>
      <c r="E232" s="1">
        <v>43551.495555555557</v>
      </c>
    </row>
    <row r="233" spans="1:5" hidden="1" x14ac:dyDescent="0.2">
      <c r="A233" s="2">
        <v>10</v>
      </c>
      <c r="B233" s="2">
        <v>10</v>
      </c>
      <c r="C233" s="2" t="s">
        <v>4</v>
      </c>
      <c r="D233" s="2">
        <v>100</v>
      </c>
      <c r="E233" s="1">
        <v>43546.401805555557</v>
      </c>
    </row>
    <row r="234" spans="1:5" hidden="1" x14ac:dyDescent="0.2">
      <c r="A234" s="2">
        <v>10</v>
      </c>
      <c r="B234" s="2">
        <v>10</v>
      </c>
      <c r="C234" s="2" t="s">
        <v>4</v>
      </c>
      <c r="D234" s="2">
        <v>100</v>
      </c>
      <c r="E234" s="1">
        <v>43545.697592592594</v>
      </c>
    </row>
    <row r="235" spans="1:5" hidden="1" x14ac:dyDescent="0.2">
      <c r="A235" s="2">
        <v>10</v>
      </c>
      <c r="B235" s="2">
        <v>10</v>
      </c>
      <c r="C235" s="2" t="s">
        <v>4</v>
      </c>
      <c r="D235" s="2">
        <v>100</v>
      </c>
      <c r="E235" s="1">
        <v>43534.402662037035</v>
      </c>
    </row>
    <row r="236" spans="1:5" hidden="1" x14ac:dyDescent="0.2">
      <c r="A236" s="2">
        <v>10</v>
      </c>
      <c r="B236" s="2">
        <v>10</v>
      </c>
      <c r="C236" s="2" t="s">
        <v>4</v>
      </c>
      <c r="D236" s="2">
        <v>100</v>
      </c>
      <c r="E236" s="1">
        <v>43532.775717592594</v>
      </c>
    </row>
    <row r="237" spans="1:5" hidden="1" x14ac:dyDescent="0.2">
      <c r="A237" s="2">
        <v>1</v>
      </c>
      <c r="B237" s="2">
        <v>1</v>
      </c>
      <c r="C237" s="2" t="s">
        <v>8</v>
      </c>
      <c r="D237" s="2">
        <v>-100</v>
      </c>
      <c r="E237" s="1">
        <v>43528.374490740738</v>
      </c>
    </row>
    <row r="238" spans="1:5" hidden="1" x14ac:dyDescent="0.2">
      <c r="A238" s="2">
        <v>10</v>
      </c>
      <c r="B238" s="2">
        <v>10</v>
      </c>
      <c r="C238" s="2" t="s">
        <v>4</v>
      </c>
      <c r="D238" s="2">
        <v>100</v>
      </c>
      <c r="E238" s="1">
        <v>43528.354351851849</v>
      </c>
    </row>
    <row r="239" spans="1:5" hidden="1" x14ac:dyDescent="0.2">
      <c r="A239" s="2">
        <v>10</v>
      </c>
      <c r="B239" s="2">
        <v>10</v>
      </c>
      <c r="C239" s="2" t="s">
        <v>4</v>
      </c>
      <c r="D239" s="2">
        <v>100</v>
      </c>
      <c r="E239" s="1">
        <v>43528.26090277778</v>
      </c>
    </row>
    <row r="240" spans="1:5" hidden="1" x14ac:dyDescent="0.2">
      <c r="A240" s="2">
        <v>10</v>
      </c>
      <c r="B240" s="2">
        <v>10</v>
      </c>
      <c r="C240" s="2" t="s">
        <v>4</v>
      </c>
      <c r="D240" s="2">
        <v>100</v>
      </c>
      <c r="E240" s="1">
        <v>43527.58489583333</v>
      </c>
    </row>
    <row r="241" spans="1:5" hidden="1" x14ac:dyDescent="0.2">
      <c r="A241" s="2">
        <v>10</v>
      </c>
      <c r="B241" s="2">
        <v>10</v>
      </c>
      <c r="C241" s="2" t="s">
        <v>4</v>
      </c>
      <c r="D241" s="2">
        <v>100</v>
      </c>
      <c r="E241" s="1">
        <v>43526.423692129632</v>
      </c>
    </row>
    <row r="242" spans="1:5" hidden="1" x14ac:dyDescent="0.2">
      <c r="A242" s="2">
        <v>10</v>
      </c>
      <c r="B242" s="2">
        <v>10</v>
      </c>
      <c r="C242" s="2" t="s">
        <v>4</v>
      </c>
      <c r="D242" s="2">
        <v>100</v>
      </c>
      <c r="E242" s="1">
        <v>43522.649687500001</v>
      </c>
    </row>
    <row r="243" spans="1:5" hidden="1" x14ac:dyDescent="0.2">
      <c r="A243" s="2">
        <v>9</v>
      </c>
      <c r="B243" s="2">
        <v>10</v>
      </c>
      <c r="C243" s="2" t="s">
        <v>4</v>
      </c>
      <c r="D243" s="2">
        <v>100</v>
      </c>
      <c r="E243" s="1">
        <v>43516.784108796295</v>
      </c>
    </row>
    <row r="244" spans="1:5" hidden="1" x14ac:dyDescent="0.2">
      <c r="A244" s="2">
        <v>10</v>
      </c>
      <c r="B244" s="2">
        <v>10</v>
      </c>
      <c r="C244" s="2" t="s">
        <v>4</v>
      </c>
      <c r="D244" s="2">
        <v>100</v>
      </c>
      <c r="E244" s="1">
        <v>43513.406817129631</v>
      </c>
    </row>
    <row r="245" spans="1:5" hidden="1" x14ac:dyDescent="0.2">
      <c r="A245" s="2">
        <v>10</v>
      </c>
      <c r="B245" s="2">
        <v>10</v>
      </c>
      <c r="C245" s="2" t="s">
        <v>4</v>
      </c>
      <c r="D245" s="2">
        <v>100</v>
      </c>
      <c r="E245" s="1">
        <v>43511.614363425928</v>
      </c>
    </row>
    <row r="246" spans="1:5" hidden="1" x14ac:dyDescent="0.2">
      <c r="A246" s="2">
        <v>1</v>
      </c>
      <c r="B246" s="2">
        <v>3</v>
      </c>
      <c r="C246" s="2" t="s">
        <v>8</v>
      </c>
      <c r="D246" s="2">
        <v>-100</v>
      </c>
      <c r="E246" s="1">
        <v>43511.605405092596</v>
      </c>
    </row>
    <row r="247" spans="1:5" hidden="1" x14ac:dyDescent="0.2">
      <c r="A247" s="2">
        <v>10</v>
      </c>
      <c r="B247" s="2">
        <v>10</v>
      </c>
      <c r="C247" s="2" t="s">
        <v>4</v>
      </c>
      <c r="D247" s="2">
        <v>100</v>
      </c>
      <c r="E247" s="1">
        <v>43510.387789351851</v>
      </c>
    </row>
    <row r="248" spans="1:5" hidden="1" x14ac:dyDescent="0.2">
      <c r="A248" s="2">
        <v>10</v>
      </c>
      <c r="B248" s="2">
        <v>10</v>
      </c>
      <c r="C248" s="2" t="s">
        <v>4</v>
      </c>
      <c r="D248" s="2">
        <v>100</v>
      </c>
      <c r="E248" s="1">
        <v>43509.504814814813</v>
      </c>
    </row>
    <row r="249" spans="1:5" hidden="1" x14ac:dyDescent="0.2">
      <c r="A249" s="2">
        <v>10</v>
      </c>
      <c r="B249" s="2">
        <v>10</v>
      </c>
      <c r="C249" s="2" t="s">
        <v>4</v>
      </c>
      <c r="D249" s="2">
        <v>100</v>
      </c>
      <c r="E249" s="1">
        <v>43508.655729166669</v>
      </c>
    </row>
    <row r="250" spans="1:5" hidden="1" x14ac:dyDescent="0.2">
      <c r="A250" s="2">
        <v>10</v>
      </c>
      <c r="B250" s="2">
        <v>10</v>
      </c>
      <c r="C250" s="2" t="s">
        <v>4</v>
      </c>
      <c r="D250" s="2">
        <v>100</v>
      </c>
      <c r="E250" s="1">
        <v>43503.526388888888</v>
      </c>
    </row>
    <row r="251" spans="1:5" hidden="1" x14ac:dyDescent="0.2">
      <c r="A251" s="2">
        <v>10</v>
      </c>
      <c r="B251" s="2">
        <v>10</v>
      </c>
      <c r="C251" s="2" t="s">
        <v>4</v>
      </c>
      <c r="D251" s="2">
        <v>100</v>
      </c>
      <c r="E251" s="1">
        <v>43503.419421296298</v>
      </c>
    </row>
    <row r="252" spans="1:5" hidden="1" x14ac:dyDescent="0.2">
      <c r="A252" s="2">
        <v>10</v>
      </c>
      <c r="B252" s="2">
        <v>10</v>
      </c>
      <c r="C252" s="2" t="s">
        <v>4</v>
      </c>
      <c r="D252" s="2">
        <v>100</v>
      </c>
      <c r="E252" s="1">
        <v>43501.853414351855</v>
      </c>
    </row>
    <row r="253" spans="1:5" hidden="1" x14ac:dyDescent="0.2">
      <c r="A253" s="2">
        <v>10</v>
      </c>
      <c r="B253" s="2">
        <v>10</v>
      </c>
      <c r="C253" s="2" t="s">
        <v>4</v>
      </c>
      <c r="D253" s="2">
        <v>100</v>
      </c>
      <c r="E253" s="1">
        <v>43498.455289351848</v>
      </c>
    </row>
    <row r="254" spans="1:5" hidden="1" x14ac:dyDescent="0.2">
      <c r="A254" s="2">
        <v>10</v>
      </c>
      <c r="B254" s="2">
        <v>10</v>
      </c>
      <c r="C254" s="2" t="s">
        <v>4</v>
      </c>
      <c r="D254" s="2">
        <v>100</v>
      </c>
      <c r="E254" s="1">
        <v>43496.582268518519</v>
      </c>
    </row>
    <row r="255" spans="1:5" hidden="1" x14ac:dyDescent="0.2">
      <c r="A255" s="2">
        <v>10</v>
      </c>
      <c r="B255" s="2">
        <v>10</v>
      </c>
      <c r="C255" s="2" t="s">
        <v>4</v>
      </c>
      <c r="D255" s="2">
        <v>100</v>
      </c>
      <c r="E255" s="1">
        <v>43493.404849537037</v>
      </c>
    </row>
    <row r="256" spans="1:5" hidden="1" x14ac:dyDescent="0.2">
      <c r="A256" s="2">
        <v>10</v>
      </c>
      <c r="B256" s="2">
        <v>10</v>
      </c>
      <c r="C256" s="2" t="s">
        <v>4</v>
      </c>
      <c r="D256" s="2">
        <v>100</v>
      </c>
      <c r="E256" s="1">
        <v>43493.403344907405</v>
      </c>
    </row>
    <row r="257" spans="1:5" hidden="1" x14ac:dyDescent="0.2">
      <c r="A257" s="2">
        <v>10</v>
      </c>
      <c r="B257" s="2">
        <v>10</v>
      </c>
      <c r="C257" s="2" t="s">
        <v>4</v>
      </c>
      <c r="D257" s="2">
        <v>100</v>
      </c>
      <c r="E257" s="1">
        <v>43492.566967592589</v>
      </c>
    </row>
    <row r="258" spans="1:5" hidden="1" x14ac:dyDescent="0.2">
      <c r="A258" s="2">
        <v>10</v>
      </c>
      <c r="B258" s="2">
        <v>10</v>
      </c>
      <c r="C258" s="2" t="s">
        <v>4</v>
      </c>
      <c r="D258" s="2">
        <v>100</v>
      </c>
      <c r="E258" s="1">
        <v>43492.155868055554</v>
      </c>
    </row>
    <row r="259" spans="1:5" hidden="1" x14ac:dyDescent="0.2">
      <c r="A259" s="2">
        <v>10</v>
      </c>
      <c r="B259" s="2">
        <v>10</v>
      </c>
      <c r="C259" s="2" t="s">
        <v>4</v>
      </c>
      <c r="D259" s="2">
        <v>100</v>
      </c>
      <c r="E259" s="1">
        <v>43489.691157407404</v>
      </c>
    </row>
    <row r="260" spans="1:5" hidden="1" x14ac:dyDescent="0.2">
      <c r="A260" s="2">
        <v>10</v>
      </c>
      <c r="B260" s="2">
        <v>5</v>
      </c>
      <c r="C260" s="2" t="s">
        <v>8</v>
      </c>
      <c r="D260" s="2">
        <v>-100</v>
      </c>
      <c r="E260" s="1">
        <v>43489.399456018517</v>
      </c>
    </row>
    <row r="261" spans="1:5" hidden="1" x14ac:dyDescent="0.2">
      <c r="A261" s="2">
        <v>6</v>
      </c>
      <c r="B261" s="2">
        <v>7</v>
      </c>
      <c r="C261" s="2" t="s">
        <v>7</v>
      </c>
      <c r="D261" s="2">
        <v>0</v>
      </c>
      <c r="E261" s="1">
        <v>43488.485729166663</v>
      </c>
    </row>
    <row r="262" spans="1:5" hidden="1" x14ac:dyDescent="0.2">
      <c r="A262" s="2">
        <v>10</v>
      </c>
      <c r="B262" s="2">
        <v>10</v>
      </c>
      <c r="C262" s="2" t="s">
        <v>4</v>
      </c>
      <c r="D262" s="2">
        <v>100</v>
      </c>
      <c r="E262" s="1">
        <v>43487.778391203705</v>
      </c>
    </row>
    <row r="263" spans="1:5" hidden="1" x14ac:dyDescent="0.2">
      <c r="A263" s="2">
        <v>10</v>
      </c>
      <c r="B263" s="2">
        <v>10</v>
      </c>
      <c r="C263" s="2" t="s">
        <v>4</v>
      </c>
      <c r="D263" s="2">
        <v>100</v>
      </c>
      <c r="E263" s="1">
        <v>43487.359351851854</v>
      </c>
    </row>
    <row r="264" spans="1:5" hidden="1" x14ac:dyDescent="0.2">
      <c r="A264" s="2">
        <v>10</v>
      </c>
      <c r="B264" s="2">
        <v>10</v>
      </c>
      <c r="C264" s="2" t="s">
        <v>4</v>
      </c>
      <c r="D264" s="2">
        <v>100</v>
      </c>
      <c r="E264" s="1">
        <v>43486.553749999999</v>
      </c>
    </row>
    <row r="265" spans="1:5" hidden="1" x14ac:dyDescent="0.2">
      <c r="A265" s="2">
        <v>10</v>
      </c>
      <c r="B265" s="2">
        <v>10</v>
      </c>
      <c r="C265" s="2" t="s">
        <v>4</v>
      </c>
      <c r="D265" s="2">
        <v>100</v>
      </c>
      <c r="E265" s="1">
        <v>43483.665682870371</v>
      </c>
    </row>
    <row r="266" spans="1:5" hidden="1" x14ac:dyDescent="0.2">
      <c r="A266" s="2">
        <v>10</v>
      </c>
      <c r="B266" s="2">
        <v>10</v>
      </c>
      <c r="C266" s="2" t="s">
        <v>4</v>
      </c>
      <c r="D266" s="2">
        <v>100</v>
      </c>
      <c r="E266" s="1">
        <v>43481.986574074072</v>
      </c>
    </row>
    <row r="267" spans="1:5" hidden="1" x14ac:dyDescent="0.2">
      <c r="A267" s="2">
        <v>10</v>
      </c>
      <c r="B267" s="2">
        <v>10</v>
      </c>
      <c r="C267" s="2" t="s">
        <v>4</v>
      </c>
      <c r="D267" s="2">
        <v>100</v>
      </c>
      <c r="E267" s="1">
        <v>43479.893935185188</v>
      </c>
    </row>
    <row r="268" spans="1:5" hidden="1" x14ac:dyDescent="0.2">
      <c r="A268" s="2">
        <v>8</v>
      </c>
      <c r="B268" s="2">
        <v>8</v>
      </c>
      <c r="D268" s="2">
        <v>0</v>
      </c>
      <c r="E268" s="1">
        <v>43478.652581018519</v>
      </c>
    </row>
    <row r="269" spans="1:5" hidden="1" x14ac:dyDescent="0.2">
      <c r="A269" s="2">
        <v>10</v>
      </c>
      <c r="B269" s="2">
        <v>10</v>
      </c>
      <c r="C269" s="2" t="s">
        <v>4</v>
      </c>
      <c r="D269" s="2">
        <v>100</v>
      </c>
      <c r="E269" s="1">
        <v>43474.649780092594</v>
      </c>
    </row>
    <row r="270" spans="1:5" hidden="1" x14ac:dyDescent="0.2">
      <c r="A270" s="2">
        <v>10</v>
      </c>
      <c r="B270" s="2">
        <v>10</v>
      </c>
      <c r="C270" s="2" t="s">
        <v>4</v>
      </c>
      <c r="D270" s="2">
        <v>100</v>
      </c>
      <c r="E270" s="1">
        <v>43471.518136574072</v>
      </c>
    </row>
    <row r="271" spans="1:5" hidden="1" x14ac:dyDescent="0.2">
      <c r="A271" s="2">
        <v>10</v>
      </c>
      <c r="B271" s="2">
        <v>10</v>
      </c>
      <c r="C271" s="2" t="s">
        <v>4</v>
      </c>
      <c r="D271" s="2">
        <v>100</v>
      </c>
      <c r="E271" s="1">
        <v>43470.567291666666</v>
      </c>
    </row>
    <row r="272" spans="1:5" hidden="1" x14ac:dyDescent="0.2">
      <c r="A272" s="2">
        <v>10</v>
      </c>
      <c r="B272" s="2">
        <v>10</v>
      </c>
      <c r="C272" s="2" t="s">
        <v>4</v>
      </c>
      <c r="D272" s="2">
        <v>100</v>
      </c>
      <c r="E272" s="1">
        <v>43465.725243055553</v>
      </c>
    </row>
    <row r="273" spans="1:5" hidden="1" x14ac:dyDescent="0.2">
      <c r="A273" s="2">
        <v>10</v>
      </c>
      <c r="B273" s="2">
        <v>10</v>
      </c>
      <c r="C273" s="2" t="s">
        <v>4</v>
      </c>
      <c r="D273" s="2">
        <v>100</v>
      </c>
      <c r="E273" s="1">
        <v>43465.464629629627</v>
      </c>
    </row>
    <row r="274" spans="1:5" hidden="1" x14ac:dyDescent="0.2">
      <c r="A274" s="2">
        <v>10</v>
      </c>
      <c r="B274" s="2">
        <v>9</v>
      </c>
      <c r="C274" s="2" t="s">
        <v>4</v>
      </c>
      <c r="D274" s="2">
        <v>100</v>
      </c>
      <c r="E274" s="1">
        <v>43464.851620370369</v>
      </c>
    </row>
    <row r="275" spans="1:5" hidden="1" x14ac:dyDescent="0.2">
      <c r="A275" s="2">
        <v>10</v>
      </c>
      <c r="B275" s="2">
        <v>10</v>
      </c>
      <c r="C275" s="2" t="s">
        <v>4</v>
      </c>
      <c r="D275" s="2">
        <v>100</v>
      </c>
      <c r="E275" s="1">
        <v>43464.548576388886</v>
      </c>
    </row>
    <row r="276" spans="1:5" hidden="1" x14ac:dyDescent="0.2">
      <c r="A276" s="2">
        <v>10</v>
      </c>
      <c r="B276" s="2">
        <v>10</v>
      </c>
      <c r="C276" s="2" t="s">
        <v>4</v>
      </c>
      <c r="D276" s="2">
        <v>100</v>
      </c>
      <c r="E276" s="1">
        <v>43461.64303240741</v>
      </c>
    </row>
    <row r="277" spans="1:5" hidden="1" x14ac:dyDescent="0.2">
      <c r="A277" s="2">
        <v>10</v>
      </c>
      <c r="B277" s="2">
        <v>10</v>
      </c>
      <c r="C277" s="2" t="s">
        <v>4</v>
      </c>
      <c r="D277" s="2">
        <v>100</v>
      </c>
      <c r="E277" s="1">
        <v>43457.659398148149</v>
      </c>
    </row>
    <row r="278" spans="1:5" hidden="1" x14ac:dyDescent="0.2">
      <c r="A278" s="2">
        <v>9</v>
      </c>
      <c r="B278" s="2">
        <v>9</v>
      </c>
      <c r="C278" s="2" t="s">
        <v>4</v>
      </c>
      <c r="D278" s="2">
        <v>100</v>
      </c>
      <c r="E278" s="1">
        <v>43456.907152777778</v>
      </c>
    </row>
    <row r="279" spans="1:5" hidden="1" x14ac:dyDescent="0.2">
      <c r="A279" s="2">
        <v>10</v>
      </c>
      <c r="B279" s="2">
        <v>10</v>
      </c>
      <c r="C279" s="2" t="s">
        <v>4</v>
      </c>
      <c r="D279" s="2">
        <v>100</v>
      </c>
      <c r="E279" s="1">
        <v>43456.568749999999</v>
      </c>
    </row>
    <row r="280" spans="1:5" hidden="1" x14ac:dyDescent="0.2">
      <c r="A280" s="2">
        <v>10</v>
      </c>
      <c r="B280" s="2">
        <v>10</v>
      </c>
      <c r="C280" s="2" t="s">
        <v>4</v>
      </c>
      <c r="D280" s="2">
        <v>100</v>
      </c>
      <c r="E280" s="1">
        <v>43455.337222222224</v>
      </c>
    </row>
    <row r="281" spans="1:5" hidden="1" x14ac:dyDescent="0.2">
      <c r="A281" s="2">
        <v>10</v>
      </c>
      <c r="B281" s="2">
        <v>10</v>
      </c>
      <c r="C281" s="2" t="s">
        <v>4</v>
      </c>
      <c r="D281" s="2">
        <v>100</v>
      </c>
      <c r="E281" s="1">
        <v>43453.692280092589</v>
      </c>
    </row>
    <row r="282" spans="1:5" hidden="1" x14ac:dyDescent="0.2">
      <c r="A282" s="2">
        <v>10</v>
      </c>
      <c r="B282" s="2">
        <v>10</v>
      </c>
      <c r="C282" s="2" t="s">
        <v>4</v>
      </c>
      <c r="D282" s="2">
        <v>100</v>
      </c>
      <c r="E282" s="1">
        <v>43453.635046296295</v>
      </c>
    </row>
    <row r="283" spans="1:5" hidden="1" x14ac:dyDescent="0.2">
      <c r="A283" s="2">
        <v>10</v>
      </c>
      <c r="B283" s="2">
        <v>10</v>
      </c>
      <c r="C283" s="2" t="s">
        <v>4</v>
      </c>
      <c r="D283" s="2">
        <v>100</v>
      </c>
      <c r="E283" s="1">
        <v>43451.754131944443</v>
      </c>
    </row>
    <row r="284" spans="1:5" hidden="1" x14ac:dyDescent="0.2">
      <c r="A284" s="2">
        <v>10</v>
      </c>
      <c r="B284" s="2">
        <v>10</v>
      </c>
      <c r="C284" s="2" t="s">
        <v>4</v>
      </c>
      <c r="D284" s="2">
        <v>100</v>
      </c>
      <c r="E284" s="1">
        <v>43451.68409722222</v>
      </c>
    </row>
    <row r="285" spans="1:5" hidden="1" x14ac:dyDescent="0.2">
      <c r="A285" s="2">
        <v>10</v>
      </c>
      <c r="B285" s="2">
        <v>10</v>
      </c>
      <c r="C285" s="2" t="s">
        <v>4</v>
      </c>
      <c r="D285" s="2">
        <v>100</v>
      </c>
      <c r="E285" s="1">
        <v>43447.409548611111</v>
      </c>
    </row>
    <row r="286" spans="1:5" hidden="1" x14ac:dyDescent="0.2">
      <c r="A286" s="2">
        <v>10</v>
      </c>
      <c r="B286" s="2">
        <v>10</v>
      </c>
      <c r="C286" s="2" t="s">
        <v>4</v>
      </c>
      <c r="D286" s="2">
        <v>100</v>
      </c>
      <c r="E286" s="1">
        <v>43446.483495370368</v>
      </c>
    </row>
    <row r="287" spans="1:5" hidden="1" x14ac:dyDescent="0.2">
      <c r="A287" s="2">
        <v>10</v>
      </c>
      <c r="B287" s="2">
        <v>10</v>
      </c>
      <c r="C287" s="2" t="s">
        <v>4</v>
      </c>
      <c r="D287" s="2">
        <v>100</v>
      </c>
      <c r="E287" s="1">
        <v>43444.738275462965</v>
      </c>
    </row>
    <row r="288" spans="1:5" hidden="1" x14ac:dyDescent="0.2">
      <c r="A288" s="2">
        <v>10</v>
      </c>
      <c r="B288" s="2">
        <v>10</v>
      </c>
      <c r="C288" s="2" t="s">
        <v>4</v>
      </c>
      <c r="D288" s="2">
        <v>100</v>
      </c>
      <c r="E288" s="1">
        <v>43441.889247685183</v>
      </c>
    </row>
    <row r="289" spans="1:5" hidden="1" x14ac:dyDescent="0.2">
      <c r="A289" s="2">
        <v>10</v>
      </c>
      <c r="B289" s="2">
        <v>10</v>
      </c>
      <c r="C289" s="2" t="s">
        <v>4</v>
      </c>
      <c r="D289" s="2">
        <v>100</v>
      </c>
      <c r="E289" s="1">
        <v>43441.778854166667</v>
      </c>
    </row>
    <row r="290" spans="1:5" hidden="1" x14ac:dyDescent="0.2">
      <c r="A290" s="2">
        <v>10</v>
      </c>
      <c r="B290" s="2">
        <v>10</v>
      </c>
      <c r="C290" s="2" t="s">
        <v>4</v>
      </c>
      <c r="D290" s="2">
        <v>100</v>
      </c>
      <c r="E290" s="1">
        <v>43441.778356481482</v>
      </c>
    </row>
    <row r="291" spans="1:5" hidden="1" x14ac:dyDescent="0.2">
      <c r="A291" s="2">
        <v>10</v>
      </c>
      <c r="B291" s="2">
        <v>10</v>
      </c>
      <c r="C291" s="2" t="s">
        <v>4</v>
      </c>
      <c r="D291" s="2">
        <v>100</v>
      </c>
      <c r="E291" s="1">
        <v>43440.28230324074</v>
      </c>
    </row>
    <row r="292" spans="1:5" hidden="1" x14ac:dyDescent="0.2">
      <c r="A292" s="2">
        <v>10</v>
      </c>
      <c r="B292" s="2">
        <v>10</v>
      </c>
      <c r="C292" s="2" t="s">
        <v>4</v>
      </c>
      <c r="D292" s="2">
        <v>100</v>
      </c>
      <c r="E292" s="1">
        <v>43438.816469907404</v>
      </c>
    </row>
    <row r="293" spans="1:5" hidden="1" x14ac:dyDescent="0.2">
      <c r="A293" s="2">
        <v>10</v>
      </c>
      <c r="B293" s="2">
        <v>10</v>
      </c>
      <c r="C293" s="2" t="s">
        <v>4</v>
      </c>
      <c r="D293" s="2">
        <v>100</v>
      </c>
      <c r="E293" s="1">
        <v>43438.721342592595</v>
      </c>
    </row>
    <row r="294" spans="1:5" hidden="1" x14ac:dyDescent="0.2">
      <c r="A294" s="2">
        <v>10</v>
      </c>
      <c r="B294" s="2">
        <v>10</v>
      </c>
      <c r="C294" s="2" t="s">
        <v>4</v>
      </c>
      <c r="D294" s="2">
        <v>100</v>
      </c>
      <c r="E294" s="1">
        <v>43438.554513888892</v>
      </c>
    </row>
    <row r="295" spans="1:5" hidden="1" x14ac:dyDescent="0.2">
      <c r="A295" s="2">
        <v>10</v>
      </c>
      <c r="B295" s="2">
        <v>10</v>
      </c>
      <c r="C295" s="2" t="s">
        <v>4</v>
      </c>
      <c r="D295" s="2">
        <v>100</v>
      </c>
      <c r="E295" s="1">
        <v>43432.701828703706</v>
      </c>
    </row>
    <row r="296" spans="1:5" hidden="1" x14ac:dyDescent="0.2">
      <c r="A296" s="2">
        <v>10</v>
      </c>
      <c r="B296" s="2">
        <v>10</v>
      </c>
      <c r="C296" s="2" t="s">
        <v>4</v>
      </c>
      <c r="D296" s="2">
        <v>100</v>
      </c>
      <c r="E296" s="1">
        <v>43432.431469907409</v>
      </c>
    </row>
    <row r="297" spans="1:5" hidden="1" x14ac:dyDescent="0.2">
      <c r="A297" s="2">
        <v>9</v>
      </c>
      <c r="B297" s="2">
        <v>9</v>
      </c>
      <c r="C297" s="2" t="s">
        <v>4</v>
      </c>
      <c r="D297" s="2">
        <v>100</v>
      </c>
      <c r="E297" s="1">
        <v>43423.425925925927</v>
      </c>
    </row>
    <row r="298" spans="1:5" hidden="1" x14ac:dyDescent="0.2">
      <c r="A298" s="2">
        <v>10</v>
      </c>
      <c r="B298" s="2">
        <v>10</v>
      </c>
      <c r="C298" s="2" t="s">
        <v>4</v>
      </c>
      <c r="D298" s="2">
        <v>100</v>
      </c>
      <c r="E298" s="1">
        <v>43423.356099537035</v>
      </c>
    </row>
    <row r="299" spans="1:5" hidden="1" x14ac:dyDescent="0.2">
      <c r="A299" s="2">
        <v>8</v>
      </c>
      <c r="B299" s="2">
        <v>9</v>
      </c>
      <c r="C299" s="2" t="s">
        <v>4</v>
      </c>
      <c r="D299" s="2">
        <v>100</v>
      </c>
      <c r="E299" s="1">
        <v>43416.429803240739</v>
      </c>
    </row>
    <row r="300" spans="1:5" hidden="1" x14ac:dyDescent="0.2">
      <c r="A300" s="2">
        <v>10</v>
      </c>
      <c r="B300" s="2">
        <v>10</v>
      </c>
      <c r="C300" s="2" t="s">
        <v>4</v>
      </c>
      <c r="D300" s="2">
        <v>100</v>
      </c>
      <c r="E300" s="1">
        <v>43413.521527777775</v>
      </c>
    </row>
    <row r="301" spans="1:5" hidden="1" x14ac:dyDescent="0.2">
      <c r="A301" s="2">
        <v>10</v>
      </c>
      <c r="B301" s="2">
        <v>10</v>
      </c>
      <c r="C301" s="2" t="s">
        <v>4</v>
      </c>
      <c r="D301" s="2">
        <v>100</v>
      </c>
      <c r="E301" s="1">
        <v>43405.443958333337</v>
      </c>
    </row>
    <row r="302" spans="1:5" hidden="1" x14ac:dyDescent="0.2">
      <c r="A302" s="2">
        <v>10</v>
      </c>
      <c r="B302" s="2">
        <v>10</v>
      </c>
      <c r="C302" s="2" t="s">
        <v>4</v>
      </c>
      <c r="D302" s="2">
        <v>100</v>
      </c>
      <c r="E302" s="1">
        <v>43404.694594907407</v>
      </c>
    </row>
    <row r="303" spans="1:5" hidden="1" x14ac:dyDescent="0.2">
      <c r="A303" s="2">
        <v>10</v>
      </c>
      <c r="B303" s="2">
        <v>10</v>
      </c>
      <c r="C303" s="2" t="s">
        <v>4</v>
      </c>
      <c r="D303" s="2">
        <v>100</v>
      </c>
      <c r="E303" s="1">
        <v>43404.608969907407</v>
      </c>
    </row>
    <row r="304" spans="1:5" hidden="1" x14ac:dyDescent="0.2">
      <c r="A304" s="2">
        <v>10</v>
      </c>
      <c r="B304" s="2">
        <v>10</v>
      </c>
      <c r="C304" s="2" t="s">
        <v>4</v>
      </c>
      <c r="D304" s="2">
        <v>100</v>
      </c>
      <c r="E304" s="1">
        <v>43394.82545138889</v>
      </c>
    </row>
    <row r="305" spans="1:5" hidden="1" x14ac:dyDescent="0.2">
      <c r="A305" s="2">
        <v>1</v>
      </c>
      <c r="B305" s="2">
        <v>1</v>
      </c>
      <c r="C305" s="2" t="s">
        <v>8</v>
      </c>
      <c r="D305" s="2">
        <v>-100</v>
      </c>
      <c r="E305" s="1">
        <v>43392.390798611108</v>
      </c>
    </row>
    <row r="306" spans="1:5" hidden="1" x14ac:dyDescent="0.2">
      <c r="A306" s="2">
        <v>10</v>
      </c>
      <c r="B306" s="2">
        <v>10</v>
      </c>
      <c r="C306" s="2" t="s">
        <v>4</v>
      </c>
      <c r="D306" s="2">
        <v>100</v>
      </c>
      <c r="E306" s="1">
        <v>43391.577638888892</v>
      </c>
    </row>
    <row r="307" spans="1:5" hidden="1" x14ac:dyDescent="0.2">
      <c r="A307" s="2">
        <v>10</v>
      </c>
      <c r="B307" s="2">
        <v>10</v>
      </c>
      <c r="C307" s="2" t="s">
        <v>4</v>
      </c>
      <c r="D307" s="2">
        <v>100</v>
      </c>
      <c r="E307" s="1">
        <v>43385.757025462961</v>
      </c>
    </row>
    <row r="308" spans="1:5" hidden="1" x14ac:dyDescent="0.2">
      <c r="A308" s="2">
        <v>10</v>
      </c>
      <c r="B308" s="2">
        <v>10</v>
      </c>
      <c r="C308" s="2" t="s">
        <v>4</v>
      </c>
      <c r="D308" s="2">
        <v>100</v>
      </c>
      <c r="E308" s="1">
        <v>43385.527881944443</v>
      </c>
    </row>
    <row r="309" spans="1:5" hidden="1" x14ac:dyDescent="0.2">
      <c r="A309" s="2">
        <v>10</v>
      </c>
      <c r="B309" s="2">
        <v>10</v>
      </c>
      <c r="C309" s="2" t="s">
        <v>4</v>
      </c>
      <c r="D309" s="2">
        <v>100</v>
      </c>
      <c r="E309" s="1">
        <v>43378.399583333332</v>
      </c>
    </row>
    <row r="310" spans="1:5" hidden="1" x14ac:dyDescent="0.2">
      <c r="A310" s="2">
        <v>10</v>
      </c>
      <c r="B310" s="2">
        <v>10</v>
      </c>
      <c r="C310" s="2" t="s">
        <v>4</v>
      </c>
      <c r="D310" s="2">
        <v>100</v>
      </c>
      <c r="E310" s="1">
        <v>43377.371006944442</v>
      </c>
    </row>
    <row r="311" spans="1:5" hidden="1" x14ac:dyDescent="0.2">
      <c r="A311" s="2">
        <v>1</v>
      </c>
      <c r="B311" s="2">
        <v>1</v>
      </c>
      <c r="C311" s="2" t="s">
        <v>8</v>
      </c>
      <c r="D311" s="2">
        <v>-100</v>
      </c>
      <c r="E311" s="1">
        <v>43376.221296296295</v>
      </c>
    </row>
    <row r="312" spans="1:5" hidden="1" x14ac:dyDescent="0.2">
      <c r="A312" s="2">
        <v>10</v>
      </c>
      <c r="B312" s="2">
        <v>10</v>
      </c>
      <c r="C312" s="2" t="s">
        <v>4</v>
      </c>
      <c r="D312" s="2">
        <v>100</v>
      </c>
      <c r="E312" s="1">
        <v>43369.279791666668</v>
      </c>
    </row>
    <row r="313" spans="1:5" hidden="1" x14ac:dyDescent="0.2">
      <c r="A313" s="2">
        <v>10</v>
      </c>
      <c r="B313" s="2">
        <v>10</v>
      </c>
      <c r="C313" s="2" t="s">
        <v>4</v>
      </c>
      <c r="D313" s="2">
        <v>100</v>
      </c>
      <c r="E313" s="1">
        <v>43364.403912037036</v>
      </c>
    </row>
    <row r="314" spans="1:5" hidden="1" x14ac:dyDescent="0.2">
      <c r="A314" s="2">
        <v>10</v>
      </c>
      <c r="B314" s="2">
        <v>10</v>
      </c>
      <c r="C314" s="2" t="s">
        <v>4</v>
      </c>
      <c r="D314" s="2">
        <v>100</v>
      </c>
      <c r="E314" s="1">
        <v>43353.389826388891</v>
      </c>
    </row>
    <row r="315" spans="1:5" hidden="1" x14ac:dyDescent="0.2">
      <c r="A315" s="2">
        <v>10</v>
      </c>
      <c r="B315" s="2">
        <v>10</v>
      </c>
      <c r="C315" s="2" t="s">
        <v>4</v>
      </c>
      <c r="D315" s="2">
        <v>100</v>
      </c>
      <c r="E315" s="1">
        <v>43343.466898148145</v>
      </c>
    </row>
    <row r="316" spans="1:5" hidden="1" x14ac:dyDescent="0.2">
      <c r="A316" s="2">
        <v>9</v>
      </c>
      <c r="B316" s="2">
        <v>10</v>
      </c>
      <c r="C316" s="2" t="s">
        <v>4</v>
      </c>
      <c r="D316" s="2">
        <v>100</v>
      </c>
      <c r="E316" s="1">
        <v>43338.449224537035</v>
      </c>
    </row>
    <row r="317" spans="1:5" hidden="1" x14ac:dyDescent="0.2">
      <c r="A317" s="2">
        <v>10</v>
      </c>
      <c r="B317" s="2">
        <v>10</v>
      </c>
      <c r="C317" s="2" t="s">
        <v>4</v>
      </c>
      <c r="D317" s="2">
        <v>100</v>
      </c>
      <c r="E317" s="1">
        <v>43329.716782407406</v>
      </c>
    </row>
    <row r="318" spans="1:5" hidden="1" x14ac:dyDescent="0.2">
      <c r="A318" s="2">
        <v>10</v>
      </c>
      <c r="B318" s="2">
        <v>10</v>
      </c>
      <c r="C318" s="2" t="s">
        <v>4</v>
      </c>
      <c r="D318" s="2">
        <v>100</v>
      </c>
      <c r="E318" s="1">
        <v>43327.516539351855</v>
      </c>
    </row>
    <row r="319" spans="1:5" hidden="1" x14ac:dyDescent="0.2">
      <c r="A319" s="2">
        <v>10</v>
      </c>
      <c r="B319" s="2">
        <v>10</v>
      </c>
      <c r="C319" s="2" t="s">
        <v>4</v>
      </c>
      <c r="D319" s="2">
        <v>100</v>
      </c>
      <c r="E319" s="1">
        <v>43322.01363425926</v>
      </c>
    </row>
    <row r="320" spans="1:5" hidden="1" x14ac:dyDescent="0.2">
      <c r="A320" s="2">
        <v>10</v>
      </c>
      <c r="B320" s="2">
        <v>10</v>
      </c>
      <c r="C320" s="2" t="s">
        <v>4</v>
      </c>
      <c r="D320" s="2">
        <v>100</v>
      </c>
      <c r="E320" s="1">
        <v>43315.525000000001</v>
      </c>
    </row>
    <row r="321" spans="1:5" x14ac:dyDescent="0.2">
      <c r="A321" s="2">
        <v>10</v>
      </c>
      <c r="B321" s="2">
        <v>10</v>
      </c>
      <c r="C321" s="2" t="s">
        <v>4</v>
      </c>
      <c r="D321" s="2">
        <v>100</v>
      </c>
      <c r="E321" s="1">
        <v>44169.427905092591</v>
      </c>
    </row>
    <row r="322" spans="1:5" x14ac:dyDescent="0.2">
      <c r="A322" s="2">
        <v>10</v>
      </c>
      <c r="B322" s="2">
        <v>10</v>
      </c>
      <c r="C322" s="2" t="s">
        <v>4</v>
      </c>
      <c r="D322" s="2">
        <v>100</v>
      </c>
      <c r="E322" s="1">
        <v>44168.524722222224</v>
      </c>
    </row>
    <row r="323" spans="1:5" x14ac:dyDescent="0.2">
      <c r="A323" s="2">
        <v>10</v>
      </c>
      <c r="B323" s="2">
        <v>10</v>
      </c>
      <c r="C323" s="2" t="s">
        <v>4</v>
      </c>
      <c r="D323" s="2">
        <v>100</v>
      </c>
      <c r="E323" s="1">
        <v>44148.453275462962</v>
      </c>
    </row>
    <row r="324" spans="1:5" x14ac:dyDescent="0.2">
      <c r="A324" s="2">
        <v>10</v>
      </c>
      <c r="B324" s="2">
        <v>10</v>
      </c>
      <c r="C324" s="2" t="s">
        <v>4</v>
      </c>
      <c r="D324" s="2">
        <v>100</v>
      </c>
      <c r="E324" s="1">
        <v>44144.566805555558</v>
      </c>
    </row>
    <row r="325" spans="1:5" hidden="1" x14ac:dyDescent="0.2">
      <c r="A325" s="2">
        <v>9</v>
      </c>
      <c r="B325" s="2">
        <v>8</v>
      </c>
      <c r="C325" s="2" t="s">
        <v>7</v>
      </c>
      <c r="D325" s="2">
        <v>0</v>
      </c>
      <c r="E325" s="1">
        <v>43950.525706018518</v>
      </c>
    </row>
    <row r="326" spans="1:5" hidden="1" x14ac:dyDescent="0.2">
      <c r="A326" s="2">
        <v>8</v>
      </c>
      <c r="B326" s="2">
        <v>8</v>
      </c>
      <c r="C326" s="2" t="s">
        <v>7</v>
      </c>
      <c r="D326" s="2">
        <v>0</v>
      </c>
      <c r="E326" s="1">
        <v>44035.454247685186</v>
      </c>
    </row>
    <row r="327" spans="1:5" x14ac:dyDescent="0.2">
      <c r="A327" s="2">
        <v>8</v>
      </c>
      <c r="B327" s="2">
        <v>8</v>
      </c>
      <c r="C327" s="2" t="s">
        <v>7</v>
      </c>
      <c r="D327" s="2">
        <v>0</v>
      </c>
      <c r="E327" s="1">
        <v>44210.692939814813</v>
      </c>
    </row>
    <row r="328" spans="1:5" x14ac:dyDescent="0.2">
      <c r="A328" s="4">
        <f>SUBTOTAL(101,September[CSAT])</f>
        <v>9.6666666666666661</v>
      </c>
      <c r="B328"/>
      <c r="C328"/>
      <c r="D328" s="2">
        <f>SUBTOTAL(101,September[score])</f>
        <v>85.897435897435898</v>
      </c>
      <c r="E328">
        <f>SUBTOTAL(103,September[Entry Date])</f>
        <v>78</v>
      </c>
    </row>
  </sheetData>
  <pageMargins left="0.75" right="0.75" top="1" bottom="1" header="0.5" footer="0.5"/>
  <pageSetup orientation="portrait" horizontalDpi="300" verticalDpi="300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79DB5-F4FB-D045-8024-393CB27EE243}">
  <dimension ref="A1:H328"/>
  <sheetViews>
    <sheetView topLeftCell="A156" workbookViewId="0">
      <selection activeCell="A328" sqref="A328"/>
    </sheetView>
  </sheetViews>
  <sheetFormatPr baseColWidth="10" defaultColWidth="11" defaultRowHeight="16" x14ac:dyDescent="0.2"/>
  <cols>
    <col min="1" max="1" width="21.6640625" style="2" customWidth="1"/>
    <col min="2" max="4" width="20" style="2" customWidth="1"/>
    <col min="5" max="5" width="22.83203125" style="1" customWidth="1"/>
    <col min="7" max="7" width="36.33203125" customWidth="1"/>
    <col min="8" max="8" width="6.83203125" bestFit="1" customWidth="1"/>
  </cols>
  <sheetData>
    <row r="1" spans="1:8" x14ac:dyDescent="0.2">
      <c r="A1" s="2" t="s">
        <v>3</v>
      </c>
      <c r="B1" s="2" t="s">
        <v>2</v>
      </c>
      <c r="C1" s="2" t="s">
        <v>5</v>
      </c>
      <c r="D1" s="2" t="s">
        <v>6</v>
      </c>
      <c r="E1" s="1" t="s">
        <v>0</v>
      </c>
    </row>
    <row r="2" spans="1:8" hidden="1" x14ac:dyDescent="0.2">
      <c r="A2" s="2">
        <v>10</v>
      </c>
      <c r="B2" s="2">
        <v>10</v>
      </c>
      <c r="C2" s="2" t="s">
        <v>4</v>
      </c>
      <c r="D2" s="2">
        <v>100</v>
      </c>
      <c r="E2" s="1">
        <v>44508</v>
      </c>
    </row>
    <row r="3" spans="1:8" hidden="1" x14ac:dyDescent="0.2">
      <c r="A3" s="2">
        <v>10</v>
      </c>
      <c r="B3" s="2">
        <v>10</v>
      </c>
      <c r="C3" s="2" t="s">
        <v>4</v>
      </c>
      <c r="D3" s="2">
        <v>100</v>
      </c>
      <c r="E3" s="1">
        <v>44505</v>
      </c>
    </row>
    <row r="4" spans="1:8" hidden="1" x14ac:dyDescent="0.2">
      <c r="A4" s="2">
        <v>10</v>
      </c>
      <c r="B4" s="2">
        <v>10</v>
      </c>
      <c r="C4" s="2" t="s">
        <v>4</v>
      </c>
      <c r="D4" s="2">
        <v>100</v>
      </c>
      <c r="E4" s="1">
        <v>44504</v>
      </c>
    </row>
    <row r="5" spans="1:8" hidden="1" x14ac:dyDescent="0.2">
      <c r="A5" s="2">
        <v>10</v>
      </c>
      <c r="B5" s="2">
        <v>10</v>
      </c>
      <c r="C5" s="2" t="s">
        <v>4</v>
      </c>
      <c r="D5" s="2">
        <v>100</v>
      </c>
      <c r="E5" s="1">
        <v>44504</v>
      </c>
      <c r="G5" t="s">
        <v>9</v>
      </c>
      <c r="H5" t="s">
        <v>2</v>
      </c>
    </row>
    <row r="6" spans="1:8" hidden="1" x14ac:dyDescent="0.2">
      <c r="A6" s="2">
        <v>10</v>
      </c>
      <c r="B6" s="2">
        <v>10</v>
      </c>
      <c r="C6" s="2" t="s">
        <v>4</v>
      </c>
      <c r="D6" s="2">
        <v>100</v>
      </c>
      <c r="E6" s="1">
        <v>44503</v>
      </c>
      <c r="G6" s="3" t="s">
        <v>10</v>
      </c>
    </row>
    <row r="7" spans="1:8" hidden="1" x14ac:dyDescent="0.2">
      <c r="A7" s="2">
        <v>8</v>
      </c>
      <c r="B7" s="2">
        <v>9</v>
      </c>
      <c r="C7" s="2" t="s">
        <v>4</v>
      </c>
      <c r="D7" s="2">
        <v>100</v>
      </c>
      <c r="E7" s="1">
        <v>44502</v>
      </c>
    </row>
    <row r="8" spans="1:8" hidden="1" x14ac:dyDescent="0.2">
      <c r="A8" s="2">
        <v>10</v>
      </c>
      <c r="B8" s="2">
        <v>10</v>
      </c>
      <c r="C8" s="2" t="s">
        <v>4</v>
      </c>
      <c r="D8" s="2">
        <v>100</v>
      </c>
      <c r="E8" s="1">
        <v>44500</v>
      </c>
    </row>
    <row r="9" spans="1:8" x14ac:dyDescent="0.2">
      <c r="A9" s="2">
        <v>10</v>
      </c>
      <c r="B9" s="2">
        <v>10</v>
      </c>
      <c r="C9" s="2" t="s">
        <v>4</v>
      </c>
      <c r="D9" s="2">
        <v>100</v>
      </c>
      <c r="E9" s="1">
        <v>44495</v>
      </c>
    </row>
    <row r="10" spans="1:8" x14ac:dyDescent="0.2">
      <c r="A10" s="2">
        <v>10</v>
      </c>
      <c r="B10" s="2">
        <v>10</v>
      </c>
      <c r="C10" s="2" t="s">
        <v>4</v>
      </c>
      <c r="D10" s="2">
        <v>100</v>
      </c>
      <c r="E10" s="1">
        <v>44492</v>
      </c>
    </row>
    <row r="11" spans="1:8" x14ac:dyDescent="0.2">
      <c r="A11" s="2">
        <v>10</v>
      </c>
      <c r="B11" s="2">
        <v>10</v>
      </c>
      <c r="C11" s="2" t="s">
        <v>4</v>
      </c>
      <c r="D11" s="2">
        <v>100</v>
      </c>
      <c r="E11" s="1">
        <v>44490</v>
      </c>
    </row>
    <row r="12" spans="1:8" x14ac:dyDescent="0.2">
      <c r="A12" s="2">
        <v>10</v>
      </c>
      <c r="B12" s="2">
        <v>10</v>
      </c>
      <c r="C12" s="2" t="s">
        <v>4</v>
      </c>
      <c r="D12" s="2">
        <v>100</v>
      </c>
      <c r="E12" s="1">
        <v>44489</v>
      </c>
    </row>
    <row r="13" spans="1:8" x14ac:dyDescent="0.2">
      <c r="A13" s="2">
        <v>10</v>
      </c>
      <c r="B13" s="2">
        <v>10</v>
      </c>
      <c r="C13" s="2" t="s">
        <v>4</v>
      </c>
      <c r="D13" s="2">
        <v>100</v>
      </c>
      <c r="E13" s="1">
        <v>44477</v>
      </c>
    </row>
    <row r="14" spans="1:8" x14ac:dyDescent="0.2">
      <c r="A14" s="2">
        <v>10</v>
      </c>
      <c r="B14" s="2">
        <v>10</v>
      </c>
      <c r="C14" s="2" t="s">
        <v>4</v>
      </c>
      <c r="D14" s="2">
        <v>100</v>
      </c>
      <c r="E14" s="1">
        <v>44476</v>
      </c>
    </row>
    <row r="15" spans="1:8" x14ac:dyDescent="0.2">
      <c r="A15" s="2">
        <v>10</v>
      </c>
      <c r="B15" s="2">
        <v>10</v>
      </c>
      <c r="C15" s="2" t="s">
        <v>4</v>
      </c>
      <c r="D15" s="2">
        <v>100</v>
      </c>
      <c r="E15" s="1">
        <v>44475</v>
      </c>
    </row>
    <row r="16" spans="1:8" x14ac:dyDescent="0.2">
      <c r="A16" s="2">
        <v>10</v>
      </c>
      <c r="B16" s="2">
        <v>10</v>
      </c>
      <c r="C16" s="2" t="s">
        <v>4</v>
      </c>
      <c r="D16" s="2">
        <v>100</v>
      </c>
      <c r="E16" s="1">
        <v>44475</v>
      </c>
    </row>
    <row r="17" spans="1:5" x14ac:dyDescent="0.2">
      <c r="A17" s="2">
        <v>10</v>
      </c>
      <c r="B17" s="2">
        <v>10</v>
      </c>
      <c r="C17" s="2" t="s">
        <v>4</v>
      </c>
      <c r="D17" s="2">
        <v>100</v>
      </c>
      <c r="E17" s="1">
        <v>44475</v>
      </c>
    </row>
    <row r="18" spans="1:5" x14ac:dyDescent="0.2">
      <c r="A18" s="2">
        <v>10</v>
      </c>
      <c r="B18" s="2">
        <v>10</v>
      </c>
      <c r="C18" s="2" t="s">
        <v>4</v>
      </c>
      <c r="D18" s="2">
        <v>100</v>
      </c>
      <c r="E18" s="1">
        <v>44471.653981481482</v>
      </c>
    </row>
    <row r="19" spans="1:5" x14ac:dyDescent="0.2">
      <c r="A19" s="2">
        <v>10</v>
      </c>
      <c r="B19" s="2">
        <v>10</v>
      </c>
      <c r="C19" s="2" t="s">
        <v>4</v>
      </c>
      <c r="D19" s="2">
        <v>100</v>
      </c>
      <c r="E19" s="1">
        <v>44470.654745370368</v>
      </c>
    </row>
    <row r="20" spans="1:5" x14ac:dyDescent="0.2">
      <c r="A20" s="2">
        <v>3</v>
      </c>
      <c r="B20" s="2">
        <v>3</v>
      </c>
      <c r="C20" s="2" t="s">
        <v>8</v>
      </c>
      <c r="D20" s="2">
        <v>-100</v>
      </c>
      <c r="E20" s="1">
        <v>44468.591736111113</v>
      </c>
    </row>
    <row r="21" spans="1:5" x14ac:dyDescent="0.2">
      <c r="A21" s="2">
        <v>10</v>
      </c>
      <c r="B21" s="2">
        <v>10</v>
      </c>
      <c r="C21" s="2" t="s">
        <v>4</v>
      </c>
      <c r="D21" s="2">
        <v>100</v>
      </c>
      <c r="E21" s="1">
        <v>44466.592662037037</v>
      </c>
    </row>
    <row r="22" spans="1:5" x14ac:dyDescent="0.2">
      <c r="A22" s="2">
        <v>10</v>
      </c>
      <c r="B22" s="2">
        <v>10</v>
      </c>
      <c r="C22" s="2" t="s">
        <v>4</v>
      </c>
      <c r="D22" s="2">
        <v>100</v>
      </c>
      <c r="E22" s="1">
        <v>44466.249502314815</v>
      </c>
    </row>
    <row r="23" spans="1:5" x14ac:dyDescent="0.2">
      <c r="A23" s="2">
        <v>10</v>
      </c>
      <c r="B23" s="2">
        <v>10</v>
      </c>
      <c r="C23" s="2" t="s">
        <v>4</v>
      </c>
      <c r="D23" s="2">
        <v>100</v>
      </c>
      <c r="E23" s="1">
        <v>44462.599097222221</v>
      </c>
    </row>
    <row r="24" spans="1:5" x14ac:dyDescent="0.2">
      <c r="A24" s="2">
        <v>10</v>
      </c>
      <c r="B24" s="2">
        <v>10</v>
      </c>
      <c r="C24" s="2" t="s">
        <v>4</v>
      </c>
      <c r="D24" s="2">
        <v>100</v>
      </c>
      <c r="E24" s="1">
        <v>44462.536319444444</v>
      </c>
    </row>
    <row r="25" spans="1:5" x14ac:dyDescent="0.2">
      <c r="A25" s="2">
        <v>10</v>
      </c>
      <c r="B25" s="2">
        <v>10</v>
      </c>
      <c r="C25" s="2" t="s">
        <v>4</v>
      </c>
      <c r="D25" s="2">
        <v>100</v>
      </c>
      <c r="E25" s="1">
        <v>44461.694039351853</v>
      </c>
    </row>
    <row r="26" spans="1:5" x14ac:dyDescent="0.2">
      <c r="A26" s="2">
        <v>10</v>
      </c>
      <c r="B26" s="2">
        <v>10</v>
      </c>
      <c r="C26" s="2" t="s">
        <v>4</v>
      </c>
      <c r="D26" s="2">
        <v>100</v>
      </c>
      <c r="E26" s="1">
        <v>44459.819421296299</v>
      </c>
    </row>
    <row r="27" spans="1:5" x14ac:dyDescent="0.2">
      <c r="A27" s="2">
        <v>10</v>
      </c>
      <c r="B27" s="2">
        <v>10</v>
      </c>
      <c r="C27" s="2" t="s">
        <v>4</v>
      </c>
      <c r="D27" s="2">
        <v>100</v>
      </c>
      <c r="E27" s="1">
        <v>44455.61515046296</v>
      </c>
    </row>
    <row r="28" spans="1:5" x14ac:dyDescent="0.2">
      <c r="A28" s="2">
        <v>10</v>
      </c>
      <c r="B28" s="2">
        <v>10</v>
      </c>
      <c r="C28" s="2" t="s">
        <v>4</v>
      </c>
      <c r="D28" s="2">
        <v>100</v>
      </c>
      <c r="E28" s="1">
        <v>44451.05605324074</v>
      </c>
    </row>
    <row r="29" spans="1:5" x14ac:dyDescent="0.2">
      <c r="A29" s="2">
        <v>10</v>
      </c>
      <c r="B29" s="2">
        <v>10</v>
      </c>
      <c r="C29" s="2" t="s">
        <v>4</v>
      </c>
      <c r="D29" s="2">
        <v>100</v>
      </c>
      <c r="E29" s="1">
        <v>44449.034108796295</v>
      </c>
    </row>
    <row r="30" spans="1:5" x14ac:dyDescent="0.2">
      <c r="A30" s="2">
        <v>10</v>
      </c>
      <c r="B30" s="2">
        <v>10</v>
      </c>
      <c r="C30" s="2" t="s">
        <v>4</v>
      </c>
      <c r="D30" s="2">
        <v>100</v>
      </c>
      <c r="E30" s="1">
        <v>44446.743425925924</v>
      </c>
    </row>
    <row r="31" spans="1:5" x14ac:dyDescent="0.2">
      <c r="A31" s="2">
        <v>10</v>
      </c>
      <c r="B31" s="2">
        <v>10</v>
      </c>
      <c r="C31" s="2" t="s">
        <v>4</v>
      </c>
      <c r="D31" s="2">
        <v>100</v>
      </c>
      <c r="E31" s="1">
        <v>44430.573368055557</v>
      </c>
    </row>
    <row r="32" spans="1:5" x14ac:dyDescent="0.2">
      <c r="A32" s="2">
        <v>10</v>
      </c>
      <c r="B32" s="2">
        <v>10</v>
      </c>
      <c r="C32" s="2" t="s">
        <v>4</v>
      </c>
      <c r="D32" s="2">
        <v>100</v>
      </c>
      <c r="E32" s="1">
        <v>44428.75708333333</v>
      </c>
    </row>
    <row r="33" spans="1:5" x14ac:dyDescent="0.2">
      <c r="A33" s="2">
        <v>10</v>
      </c>
      <c r="B33" s="2">
        <v>10</v>
      </c>
      <c r="C33" s="2" t="s">
        <v>4</v>
      </c>
      <c r="D33" s="2">
        <v>100</v>
      </c>
      <c r="E33" s="1">
        <v>44422.55537037037</v>
      </c>
    </row>
    <row r="34" spans="1:5" x14ac:dyDescent="0.2">
      <c r="A34" s="2">
        <v>10</v>
      </c>
      <c r="B34" s="2">
        <v>10</v>
      </c>
      <c r="C34" s="2" t="s">
        <v>4</v>
      </c>
      <c r="D34" s="2">
        <v>100</v>
      </c>
      <c r="E34" s="1">
        <v>44420.627800925926</v>
      </c>
    </row>
    <row r="35" spans="1:5" x14ac:dyDescent="0.2">
      <c r="A35" s="2">
        <v>10</v>
      </c>
      <c r="B35" s="2">
        <v>10</v>
      </c>
      <c r="C35" s="2" t="s">
        <v>4</v>
      </c>
      <c r="D35" s="2">
        <v>100</v>
      </c>
      <c r="E35" s="1">
        <v>44419.770671296297</v>
      </c>
    </row>
    <row r="36" spans="1:5" x14ac:dyDescent="0.2">
      <c r="A36" s="2">
        <v>10</v>
      </c>
      <c r="B36" s="2">
        <v>10</v>
      </c>
      <c r="C36" s="2" t="s">
        <v>4</v>
      </c>
      <c r="D36" s="2">
        <v>100</v>
      </c>
      <c r="E36" s="1">
        <v>44413.972685185188</v>
      </c>
    </row>
    <row r="37" spans="1:5" x14ac:dyDescent="0.2">
      <c r="A37" s="2">
        <v>10</v>
      </c>
      <c r="B37" s="2">
        <v>10</v>
      </c>
      <c r="C37" s="2" t="s">
        <v>4</v>
      </c>
      <c r="D37" s="2">
        <v>100</v>
      </c>
      <c r="E37" s="1">
        <v>44407.567175925928</v>
      </c>
    </row>
    <row r="38" spans="1:5" x14ac:dyDescent="0.2">
      <c r="A38" s="2">
        <v>10</v>
      </c>
      <c r="B38" s="2">
        <v>10</v>
      </c>
      <c r="C38" s="2" t="s">
        <v>4</v>
      </c>
      <c r="D38" s="2">
        <v>100</v>
      </c>
      <c r="E38" s="1">
        <v>44403.583784722221</v>
      </c>
    </row>
    <row r="39" spans="1:5" x14ac:dyDescent="0.2">
      <c r="A39" s="2">
        <v>10</v>
      </c>
      <c r="B39" s="2">
        <v>10</v>
      </c>
      <c r="C39" s="2" t="s">
        <v>4</v>
      </c>
      <c r="D39" s="2">
        <v>100</v>
      </c>
      <c r="E39" s="1">
        <v>44403.583495370367</v>
      </c>
    </row>
    <row r="40" spans="1:5" x14ac:dyDescent="0.2">
      <c r="A40" s="2">
        <v>10</v>
      </c>
      <c r="B40" s="2">
        <v>10</v>
      </c>
      <c r="C40" s="2" t="s">
        <v>4</v>
      </c>
      <c r="D40" s="2">
        <v>100</v>
      </c>
      <c r="E40" s="1">
        <v>44400.587905092594</v>
      </c>
    </row>
    <row r="41" spans="1:5" x14ac:dyDescent="0.2">
      <c r="A41" s="2">
        <v>10</v>
      </c>
      <c r="B41" s="2">
        <v>10</v>
      </c>
      <c r="C41" s="2" t="s">
        <v>4</v>
      </c>
      <c r="D41" s="2">
        <v>100</v>
      </c>
      <c r="E41" s="1">
        <v>44399.774872685186</v>
      </c>
    </row>
    <row r="42" spans="1:5" x14ac:dyDescent="0.2">
      <c r="A42" s="2">
        <v>10</v>
      </c>
      <c r="B42" s="2">
        <v>10</v>
      </c>
      <c r="C42" s="2" t="s">
        <v>4</v>
      </c>
      <c r="D42" s="2">
        <v>100</v>
      </c>
      <c r="E42" s="1">
        <v>44398.746967592589</v>
      </c>
    </row>
    <row r="43" spans="1:5" x14ac:dyDescent="0.2">
      <c r="A43" s="2">
        <v>10</v>
      </c>
      <c r="B43" s="2">
        <v>10</v>
      </c>
      <c r="C43" s="2" t="s">
        <v>4</v>
      </c>
      <c r="D43" s="2">
        <v>100</v>
      </c>
      <c r="E43" s="1">
        <v>44398.577662037038</v>
      </c>
    </row>
    <row r="44" spans="1:5" x14ac:dyDescent="0.2">
      <c r="A44" s="2">
        <v>10</v>
      </c>
      <c r="B44" s="2">
        <v>10</v>
      </c>
      <c r="C44" s="2" t="s">
        <v>4</v>
      </c>
      <c r="D44" s="2">
        <v>100</v>
      </c>
      <c r="E44" s="1">
        <v>44393.569050925929</v>
      </c>
    </row>
    <row r="45" spans="1:5" x14ac:dyDescent="0.2">
      <c r="A45" s="2">
        <v>10</v>
      </c>
      <c r="B45" s="2">
        <v>10</v>
      </c>
      <c r="C45" s="2" t="s">
        <v>4</v>
      </c>
      <c r="D45" s="2">
        <v>100</v>
      </c>
      <c r="E45" s="1">
        <v>44392.807500000003</v>
      </c>
    </row>
    <row r="46" spans="1:5" x14ac:dyDescent="0.2">
      <c r="A46" s="2">
        <v>10</v>
      </c>
      <c r="B46" s="2">
        <v>10</v>
      </c>
      <c r="C46" s="2" t="s">
        <v>4</v>
      </c>
      <c r="D46" s="2">
        <v>100</v>
      </c>
      <c r="E46" s="1">
        <v>44379.417083333334</v>
      </c>
    </row>
    <row r="47" spans="1:5" x14ac:dyDescent="0.2">
      <c r="A47" s="2">
        <v>10</v>
      </c>
      <c r="B47" s="2">
        <v>10</v>
      </c>
      <c r="C47" s="2" t="s">
        <v>4</v>
      </c>
      <c r="D47" s="2">
        <v>100</v>
      </c>
      <c r="E47" s="1">
        <v>44364.649976851855</v>
      </c>
    </row>
    <row r="48" spans="1:5" x14ac:dyDescent="0.2">
      <c r="A48" s="2">
        <v>10</v>
      </c>
      <c r="B48" s="2">
        <v>10</v>
      </c>
      <c r="C48" s="2" t="s">
        <v>4</v>
      </c>
      <c r="D48" s="2">
        <v>100</v>
      </c>
      <c r="E48" s="1">
        <v>44363.509687500002</v>
      </c>
    </row>
    <row r="49" spans="1:5" x14ac:dyDescent="0.2">
      <c r="A49" s="2">
        <v>10</v>
      </c>
      <c r="B49" s="2">
        <v>10</v>
      </c>
      <c r="C49" s="2" t="s">
        <v>4</v>
      </c>
      <c r="D49" s="2">
        <v>100</v>
      </c>
      <c r="E49" s="1">
        <v>44362.582800925928</v>
      </c>
    </row>
    <row r="50" spans="1:5" x14ac:dyDescent="0.2">
      <c r="A50" s="2">
        <v>10</v>
      </c>
      <c r="B50" s="2">
        <v>10</v>
      </c>
      <c r="C50" s="2" t="s">
        <v>4</v>
      </c>
      <c r="D50" s="2">
        <v>100</v>
      </c>
      <c r="E50" s="1">
        <v>44351.602731481478</v>
      </c>
    </row>
    <row r="51" spans="1:5" x14ac:dyDescent="0.2">
      <c r="A51" s="2">
        <v>10</v>
      </c>
      <c r="B51" s="2">
        <v>10</v>
      </c>
      <c r="C51" s="2" t="s">
        <v>4</v>
      </c>
      <c r="D51" s="2">
        <v>100</v>
      </c>
      <c r="E51" s="1">
        <v>44349.460787037038</v>
      </c>
    </row>
    <row r="52" spans="1:5" x14ac:dyDescent="0.2">
      <c r="A52" s="2">
        <v>10</v>
      </c>
      <c r="B52" s="2">
        <v>10</v>
      </c>
      <c r="C52" s="2" t="s">
        <v>4</v>
      </c>
      <c r="D52" s="2">
        <v>100</v>
      </c>
      <c r="E52" s="1">
        <v>44344.454745370371</v>
      </c>
    </row>
    <row r="53" spans="1:5" x14ac:dyDescent="0.2">
      <c r="A53" s="2">
        <v>7</v>
      </c>
      <c r="B53" s="2">
        <v>1</v>
      </c>
      <c r="C53" s="2" t="s">
        <v>8</v>
      </c>
      <c r="D53" s="2">
        <v>-100</v>
      </c>
      <c r="E53" s="1">
        <v>44335.580358796295</v>
      </c>
    </row>
    <row r="54" spans="1:5" x14ac:dyDescent="0.2">
      <c r="A54" s="2">
        <v>10</v>
      </c>
      <c r="B54" s="2">
        <v>10</v>
      </c>
      <c r="C54" s="2" t="s">
        <v>4</v>
      </c>
      <c r="D54" s="2">
        <v>100</v>
      </c>
      <c r="E54" s="1">
        <v>44328.441770833335</v>
      </c>
    </row>
    <row r="55" spans="1:5" x14ac:dyDescent="0.2">
      <c r="A55" s="2">
        <v>10</v>
      </c>
      <c r="B55" s="2">
        <v>10</v>
      </c>
      <c r="C55" s="2" t="s">
        <v>4</v>
      </c>
      <c r="D55" s="2">
        <v>100</v>
      </c>
      <c r="E55" s="1">
        <v>44319.325960648152</v>
      </c>
    </row>
    <row r="56" spans="1:5" x14ac:dyDescent="0.2">
      <c r="A56" s="2">
        <v>1</v>
      </c>
      <c r="B56" s="2">
        <v>1</v>
      </c>
      <c r="C56" s="2" t="s">
        <v>8</v>
      </c>
      <c r="D56" s="2">
        <v>-100</v>
      </c>
      <c r="E56" s="1">
        <v>44315.559895833336</v>
      </c>
    </row>
    <row r="57" spans="1:5" x14ac:dyDescent="0.2">
      <c r="A57" s="2">
        <v>10</v>
      </c>
      <c r="B57" s="2">
        <v>10</v>
      </c>
      <c r="C57" s="2" t="s">
        <v>4</v>
      </c>
      <c r="D57" s="2">
        <v>100</v>
      </c>
      <c r="E57" s="1">
        <v>44308.451886574076</v>
      </c>
    </row>
    <row r="58" spans="1:5" x14ac:dyDescent="0.2">
      <c r="A58" s="2">
        <v>5</v>
      </c>
      <c r="B58" s="2">
        <v>5</v>
      </c>
      <c r="C58" s="2" t="s">
        <v>8</v>
      </c>
      <c r="D58" s="2">
        <v>-100</v>
      </c>
      <c r="E58" s="1">
        <v>44292.408379629633</v>
      </c>
    </row>
    <row r="59" spans="1:5" x14ac:dyDescent="0.2">
      <c r="A59" s="2">
        <v>10</v>
      </c>
      <c r="B59" s="2">
        <v>10</v>
      </c>
      <c r="C59" s="2" t="s">
        <v>4</v>
      </c>
      <c r="D59" s="2">
        <v>100</v>
      </c>
      <c r="E59" s="1">
        <v>44287.572488425925</v>
      </c>
    </row>
    <row r="60" spans="1:5" x14ac:dyDescent="0.2">
      <c r="A60" s="2">
        <v>10</v>
      </c>
      <c r="B60" s="2">
        <v>10</v>
      </c>
      <c r="C60" s="2" t="s">
        <v>4</v>
      </c>
      <c r="D60" s="2">
        <v>100</v>
      </c>
      <c r="E60" s="1">
        <v>44286.513541666667</v>
      </c>
    </row>
    <row r="61" spans="1:5" x14ac:dyDescent="0.2">
      <c r="A61" s="2">
        <v>10</v>
      </c>
      <c r="B61" s="2">
        <v>6</v>
      </c>
      <c r="C61" s="2" t="s">
        <v>8</v>
      </c>
      <c r="D61" s="2">
        <v>-100</v>
      </c>
      <c r="E61" s="1">
        <v>44284.745254629626</v>
      </c>
    </row>
    <row r="62" spans="1:5" x14ac:dyDescent="0.2">
      <c r="A62" s="2">
        <v>10</v>
      </c>
      <c r="B62" s="2">
        <v>10</v>
      </c>
      <c r="C62" s="2" t="s">
        <v>4</v>
      </c>
      <c r="D62" s="2">
        <v>100</v>
      </c>
      <c r="E62" s="1">
        <v>44282.533136574071</v>
      </c>
    </row>
    <row r="63" spans="1:5" x14ac:dyDescent="0.2">
      <c r="A63" s="2">
        <v>10</v>
      </c>
      <c r="B63" s="2">
        <v>10</v>
      </c>
      <c r="C63" s="2" t="s">
        <v>4</v>
      </c>
      <c r="D63" s="2">
        <v>100</v>
      </c>
      <c r="E63" s="1">
        <v>44281.657037037039</v>
      </c>
    </row>
    <row r="64" spans="1:5" x14ac:dyDescent="0.2">
      <c r="A64" s="2">
        <v>10</v>
      </c>
      <c r="B64" s="2">
        <v>10</v>
      </c>
      <c r="C64" s="2" t="s">
        <v>4</v>
      </c>
      <c r="D64" s="2">
        <v>100</v>
      </c>
      <c r="E64" s="1">
        <v>44281.491574074076</v>
      </c>
    </row>
    <row r="65" spans="1:5" x14ac:dyDescent="0.2">
      <c r="A65" s="2">
        <v>10</v>
      </c>
      <c r="B65" s="2">
        <v>10</v>
      </c>
      <c r="C65" s="2" t="s">
        <v>4</v>
      </c>
      <c r="D65" s="2">
        <v>100</v>
      </c>
      <c r="E65" s="1">
        <v>44271.741238425922</v>
      </c>
    </row>
    <row r="66" spans="1:5" x14ac:dyDescent="0.2">
      <c r="A66" s="2">
        <v>10</v>
      </c>
      <c r="B66" s="2">
        <v>10</v>
      </c>
      <c r="C66" s="2" t="s">
        <v>4</v>
      </c>
      <c r="D66" s="2">
        <v>100</v>
      </c>
      <c r="E66" s="1">
        <v>44266.360983796294</v>
      </c>
    </row>
    <row r="67" spans="1:5" x14ac:dyDescent="0.2">
      <c r="A67" s="2">
        <v>10</v>
      </c>
      <c r="B67" s="2">
        <v>10</v>
      </c>
      <c r="C67" s="2" t="s">
        <v>4</v>
      </c>
      <c r="D67" s="2">
        <v>100</v>
      </c>
      <c r="E67" s="1">
        <v>44252.893506944441</v>
      </c>
    </row>
    <row r="68" spans="1:5" x14ac:dyDescent="0.2">
      <c r="A68" s="2">
        <v>10</v>
      </c>
      <c r="B68" s="2">
        <v>10</v>
      </c>
      <c r="C68" s="2" t="s">
        <v>4</v>
      </c>
      <c r="D68" s="2">
        <v>100</v>
      </c>
      <c r="E68" s="1">
        <v>44241.528379629628</v>
      </c>
    </row>
    <row r="69" spans="1:5" x14ac:dyDescent="0.2">
      <c r="A69" s="2">
        <v>10</v>
      </c>
      <c r="B69" s="2">
        <v>10</v>
      </c>
      <c r="C69" s="2" t="s">
        <v>4</v>
      </c>
      <c r="D69" s="2">
        <v>100</v>
      </c>
      <c r="E69" s="1">
        <v>44240.58090277778</v>
      </c>
    </row>
    <row r="70" spans="1:5" x14ac:dyDescent="0.2">
      <c r="A70" s="2">
        <v>10</v>
      </c>
      <c r="B70" s="2">
        <v>10</v>
      </c>
      <c r="C70" s="2" t="s">
        <v>4</v>
      </c>
      <c r="D70" s="2">
        <v>100</v>
      </c>
      <c r="E70" s="1">
        <v>44232.608136574076</v>
      </c>
    </row>
    <row r="71" spans="1:5" x14ac:dyDescent="0.2">
      <c r="A71" s="2">
        <v>10</v>
      </c>
      <c r="B71" s="2">
        <v>10</v>
      </c>
      <c r="C71" s="2" t="s">
        <v>4</v>
      </c>
      <c r="D71" s="2">
        <v>100</v>
      </c>
      <c r="E71" s="1">
        <v>44232.458634259259</v>
      </c>
    </row>
    <row r="72" spans="1:5" x14ac:dyDescent="0.2">
      <c r="A72" s="2">
        <v>10</v>
      </c>
      <c r="B72" s="2">
        <v>10</v>
      </c>
      <c r="C72" s="2" t="s">
        <v>4</v>
      </c>
      <c r="D72" s="2">
        <v>100</v>
      </c>
      <c r="E72" s="1">
        <v>44230.738182870373</v>
      </c>
    </row>
    <row r="73" spans="1:5" x14ac:dyDescent="0.2">
      <c r="A73" s="2">
        <v>10</v>
      </c>
      <c r="B73" s="2">
        <v>10</v>
      </c>
      <c r="C73" s="2" t="s">
        <v>4</v>
      </c>
      <c r="D73" s="2">
        <v>100</v>
      </c>
      <c r="E73" s="1">
        <v>44225.320289351854</v>
      </c>
    </row>
    <row r="74" spans="1:5" hidden="1" x14ac:dyDescent="0.2">
      <c r="A74" s="2">
        <v>10</v>
      </c>
      <c r="B74" s="2" t="s">
        <v>1</v>
      </c>
      <c r="E74" s="1">
        <v>43832.367766203701</v>
      </c>
    </row>
    <row r="75" spans="1:5" hidden="1" x14ac:dyDescent="0.2">
      <c r="A75" s="2">
        <v>10</v>
      </c>
      <c r="B75" s="2">
        <v>10</v>
      </c>
      <c r="C75" s="2" t="s">
        <v>4</v>
      </c>
      <c r="D75" s="2">
        <v>100</v>
      </c>
      <c r="E75" s="1">
        <v>43834.488634259258</v>
      </c>
    </row>
    <row r="76" spans="1:5" hidden="1" x14ac:dyDescent="0.2">
      <c r="A76" s="2">
        <v>10</v>
      </c>
      <c r="B76" s="2">
        <v>10</v>
      </c>
      <c r="C76" s="2" t="s">
        <v>4</v>
      </c>
      <c r="D76" s="2">
        <v>100</v>
      </c>
      <c r="E76" s="1">
        <v>43835.567210648151</v>
      </c>
    </row>
    <row r="77" spans="1:5" hidden="1" x14ac:dyDescent="0.2">
      <c r="A77" s="2">
        <v>10</v>
      </c>
      <c r="B77" s="2">
        <v>10</v>
      </c>
      <c r="C77" s="2" t="s">
        <v>4</v>
      </c>
      <c r="D77" s="2">
        <v>100</v>
      </c>
      <c r="E77" s="1">
        <v>43835.767291666663</v>
      </c>
    </row>
    <row r="78" spans="1:5" hidden="1" x14ac:dyDescent="0.2">
      <c r="A78" s="2">
        <v>10</v>
      </c>
      <c r="B78" s="2">
        <v>10</v>
      </c>
      <c r="C78" s="2" t="s">
        <v>4</v>
      </c>
      <c r="D78" s="2">
        <v>100</v>
      </c>
      <c r="E78" s="1">
        <v>43839.443159722221</v>
      </c>
    </row>
    <row r="79" spans="1:5" hidden="1" x14ac:dyDescent="0.2">
      <c r="A79" s="2">
        <v>10</v>
      </c>
      <c r="B79" s="2">
        <v>9</v>
      </c>
      <c r="C79" s="2" t="s">
        <v>4</v>
      </c>
      <c r="D79" s="2">
        <v>100</v>
      </c>
      <c r="E79" s="1">
        <v>43847.571747685186</v>
      </c>
    </row>
    <row r="80" spans="1:5" hidden="1" x14ac:dyDescent="0.2">
      <c r="A80" s="2">
        <v>10</v>
      </c>
      <c r="B80" s="2">
        <v>10</v>
      </c>
      <c r="C80" s="2" t="s">
        <v>4</v>
      </c>
      <c r="D80" s="2">
        <v>100</v>
      </c>
      <c r="E80" s="1">
        <v>43860.3202662037</v>
      </c>
    </row>
    <row r="81" spans="1:5" hidden="1" x14ac:dyDescent="0.2">
      <c r="A81" s="2">
        <v>10</v>
      </c>
      <c r="B81" s="2">
        <v>10</v>
      </c>
      <c r="C81" s="2" t="s">
        <v>4</v>
      </c>
      <c r="D81" s="2">
        <v>100</v>
      </c>
      <c r="E81" s="1">
        <v>43860.451550925929</v>
      </c>
    </row>
    <row r="82" spans="1:5" hidden="1" x14ac:dyDescent="0.2">
      <c r="A82" s="2">
        <v>10</v>
      </c>
      <c r="B82" s="2">
        <v>10</v>
      </c>
      <c r="C82" s="2" t="s">
        <v>4</v>
      </c>
      <c r="D82" s="2">
        <v>100</v>
      </c>
      <c r="E82" s="1">
        <v>43865.462719907409</v>
      </c>
    </row>
    <row r="83" spans="1:5" hidden="1" x14ac:dyDescent="0.2">
      <c r="A83" s="2">
        <v>10</v>
      </c>
      <c r="B83" s="2">
        <v>10</v>
      </c>
      <c r="C83" s="2" t="s">
        <v>4</v>
      </c>
      <c r="D83" s="2">
        <v>100</v>
      </c>
      <c r="E83" s="1">
        <v>43865.546168981484</v>
      </c>
    </row>
    <row r="84" spans="1:5" hidden="1" x14ac:dyDescent="0.2">
      <c r="A84" s="2">
        <v>10</v>
      </c>
      <c r="B84" s="2">
        <v>10</v>
      </c>
      <c r="C84" s="2" t="s">
        <v>4</v>
      </c>
      <c r="D84" s="2">
        <v>100</v>
      </c>
      <c r="E84" s="1">
        <v>43868.653229166666</v>
      </c>
    </row>
    <row r="85" spans="1:5" hidden="1" x14ac:dyDescent="0.2">
      <c r="A85" s="2">
        <v>10</v>
      </c>
      <c r="B85" s="2">
        <v>10</v>
      </c>
      <c r="C85" s="2" t="s">
        <v>4</v>
      </c>
      <c r="D85" s="2">
        <v>100</v>
      </c>
      <c r="E85" s="1">
        <v>43868.692766203705</v>
      </c>
    </row>
    <row r="86" spans="1:5" hidden="1" x14ac:dyDescent="0.2">
      <c r="A86" s="2">
        <v>10</v>
      </c>
      <c r="B86" s="2">
        <v>10</v>
      </c>
      <c r="C86" s="2" t="s">
        <v>4</v>
      </c>
      <c r="D86" s="2">
        <v>100</v>
      </c>
      <c r="E86" s="1">
        <v>43878.406631944446</v>
      </c>
    </row>
    <row r="87" spans="1:5" hidden="1" x14ac:dyDescent="0.2">
      <c r="A87" s="2">
        <v>10</v>
      </c>
      <c r="B87" s="2">
        <v>10</v>
      </c>
      <c r="C87" s="2" t="s">
        <v>4</v>
      </c>
      <c r="D87" s="2">
        <v>100</v>
      </c>
      <c r="E87" s="1">
        <v>43880.548807870371</v>
      </c>
    </row>
    <row r="88" spans="1:5" hidden="1" x14ac:dyDescent="0.2">
      <c r="A88" s="2">
        <v>10</v>
      </c>
      <c r="B88" s="2">
        <v>10</v>
      </c>
      <c r="C88" s="2" t="s">
        <v>4</v>
      </c>
      <c r="D88" s="2">
        <v>100</v>
      </c>
      <c r="E88" s="1">
        <v>43881.608634259261</v>
      </c>
    </row>
    <row r="89" spans="1:5" hidden="1" x14ac:dyDescent="0.2">
      <c r="A89" s="2">
        <v>10</v>
      </c>
      <c r="B89" s="2">
        <v>10</v>
      </c>
      <c r="C89" s="2" t="s">
        <v>4</v>
      </c>
      <c r="D89" s="2">
        <v>100</v>
      </c>
      <c r="E89" s="1">
        <v>43881.678506944445</v>
      </c>
    </row>
    <row r="90" spans="1:5" hidden="1" x14ac:dyDescent="0.2">
      <c r="A90" s="2">
        <v>10</v>
      </c>
      <c r="B90" s="2">
        <v>10</v>
      </c>
      <c r="C90" s="2" t="s">
        <v>4</v>
      </c>
      <c r="D90" s="2">
        <v>100</v>
      </c>
      <c r="E90" s="1">
        <v>43888.647280092591</v>
      </c>
    </row>
    <row r="91" spans="1:5" hidden="1" x14ac:dyDescent="0.2">
      <c r="A91" s="2">
        <v>9</v>
      </c>
      <c r="B91" s="2">
        <v>9</v>
      </c>
      <c r="C91" s="2" t="s">
        <v>4</v>
      </c>
      <c r="D91" s="2">
        <v>100</v>
      </c>
      <c r="E91" s="1">
        <v>43890.546388888892</v>
      </c>
    </row>
    <row r="92" spans="1:5" hidden="1" x14ac:dyDescent="0.2">
      <c r="A92" s="2">
        <v>10</v>
      </c>
      <c r="B92" s="2">
        <v>10</v>
      </c>
      <c r="C92" s="2" t="s">
        <v>4</v>
      </c>
      <c r="D92" s="2">
        <v>100</v>
      </c>
      <c r="E92" s="1">
        <v>43892.473541666666</v>
      </c>
    </row>
    <row r="93" spans="1:5" hidden="1" x14ac:dyDescent="0.2">
      <c r="A93" s="2">
        <v>10</v>
      </c>
      <c r="B93" s="2">
        <v>10</v>
      </c>
      <c r="C93" s="2" t="s">
        <v>4</v>
      </c>
      <c r="D93" s="2">
        <v>100</v>
      </c>
      <c r="E93" s="1">
        <v>43892.691724537035</v>
      </c>
    </row>
    <row r="94" spans="1:5" hidden="1" x14ac:dyDescent="0.2">
      <c r="A94" s="2">
        <v>10</v>
      </c>
      <c r="B94" s="2">
        <v>10</v>
      </c>
      <c r="C94" s="2" t="s">
        <v>4</v>
      </c>
      <c r="D94" s="2">
        <v>100</v>
      </c>
      <c r="E94" s="1">
        <v>43895.374189814815</v>
      </c>
    </row>
    <row r="95" spans="1:5" hidden="1" x14ac:dyDescent="0.2">
      <c r="A95" s="2">
        <v>9</v>
      </c>
      <c r="B95" s="2">
        <v>9</v>
      </c>
      <c r="C95" s="2" t="s">
        <v>4</v>
      </c>
      <c r="D95" s="2">
        <v>100</v>
      </c>
      <c r="E95" s="1">
        <v>43900.524733796294</v>
      </c>
    </row>
    <row r="96" spans="1:5" hidden="1" x14ac:dyDescent="0.2">
      <c r="A96" s="2">
        <v>10</v>
      </c>
      <c r="B96" s="2">
        <v>10</v>
      </c>
      <c r="C96" s="2" t="s">
        <v>4</v>
      </c>
      <c r="D96" s="2">
        <v>100</v>
      </c>
      <c r="E96" s="1">
        <v>43908.551134259258</v>
      </c>
    </row>
    <row r="97" spans="1:5" hidden="1" x14ac:dyDescent="0.2">
      <c r="A97" s="2">
        <v>10</v>
      </c>
      <c r="B97" s="2">
        <v>10</v>
      </c>
      <c r="C97" s="2" t="s">
        <v>4</v>
      </c>
      <c r="D97" s="2">
        <v>100</v>
      </c>
      <c r="E97" s="1">
        <v>43917.579386574071</v>
      </c>
    </row>
    <row r="98" spans="1:5" hidden="1" x14ac:dyDescent="0.2">
      <c r="A98" s="2">
        <v>10</v>
      </c>
      <c r="B98" s="2">
        <v>10</v>
      </c>
      <c r="C98" s="2" t="s">
        <v>4</v>
      </c>
      <c r="D98" s="2">
        <v>100</v>
      </c>
      <c r="E98" s="1">
        <v>43920.368518518517</v>
      </c>
    </row>
    <row r="99" spans="1:5" hidden="1" x14ac:dyDescent="0.2">
      <c r="A99" s="2">
        <v>10</v>
      </c>
      <c r="B99" s="2">
        <v>10</v>
      </c>
      <c r="C99" s="2" t="s">
        <v>4</v>
      </c>
      <c r="D99" s="2">
        <v>100</v>
      </c>
      <c r="E99" s="1">
        <v>43922.661493055559</v>
      </c>
    </row>
    <row r="100" spans="1:5" hidden="1" x14ac:dyDescent="0.2">
      <c r="A100" s="2">
        <v>10</v>
      </c>
      <c r="B100" s="2">
        <v>10</v>
      </c>
      <c r="C100" s="2" t="s">
        <v>4</v>
      </c>
      <c r="D100" s="2">
        <v>100</v>
      </c>
      <c r="E100" s="1">
        <v>43930.548043981478</v>
      </c>
    </row>
    <row r="101" spans="1:5" hidden="1" x14ac:dyDescent="0.2">
      <c r="A101" s="2">
        <v>10</v>
      </c>
      <c r="B101" s="2">
        <v>9</v>
      </c>
      <c r="C101" s="2" t="s">
        <v>4</v>
      </c>
      <c r="D101" s="2">
        <v>100</v>
      </c>
      <c r="E101" s="1">
        <v>43938.447141203702</v>
      </c>
    </row>
    <row r="102" spans="1:5" hidden="1" x14ac:dyDescent="0.2">
      <c r="A102" s="2">
        <v>10</v>
      </c>
      <c r="B102" s="2">
        <v>10</v>
      </c>
      <c r="C102" s="2" t="s">
        <v>4</v>
      </c>
      <c r="D102" s="2">
        <v>100</v>
      </c>
      <c r="E102" s="1">
        <v>43944.441979166666</v>
      </c>
    </row>
    <row r="103" spans="1:5" hidden="1" x14ac:dyDescent="0.2">
      <c r="A103" s="2">
        <v>10</v>
      </c>
      <c r="B103" s="2">
        <v>10</v>
      </c>
      <c r="C103" s="2" t="s">
        <v>4</v>
      </c>
      <c r="D103" s="2">
        <v>100</v>
      </c>
      <c r="E103" s="1">
        <v>43944.716331018521</v>
      </c>
    </row>
    <row r="104" spans="1:5" hidden="1" x14ac:dyDescent="0.2">
      <c r="A104" s="2">
        <v>10</v>
      </c>
      <c r="B104" s="2">
        <v>10</v>
      </c>
      <c r="C104" s="2" t="s">
        <v>4</v>
      </c>
      <c r="D104" s="2">
        <v>100</v>
      </c>
      <c r="E104" s="1">
        <v>43944.935868055552</v>
      </c>
    </row>
    <row r="105" spans="1:5" hidden="1" x14ac:dyDescent="0.2">
      <c r="A105" s="2">
        <v>9</v>
      </c>
      <c r="B105" s="2">
        <v>9</v>
      </c>
      <c r="C105" s="2" t="s">
        <v>4</v>
      </c>
      <c r="D105" s="2">
        <v>100</v>
      </c>
      <c r="E105" s="1">
        <v>43952.35491898148</v>
      </c>
    </row>
    <row r="106" spans="1:5" hidden="1" x14ac:dyDescent="0.2">
      <c r="A106" s="2">
        <v>10</v>
      </c>
      <c r="B106" s="2">
        <v>10</v>
      </c>
      <c r="C106" s="2" t="s">
        <v>4</v>
      </c>
      <c r="D106" s="2">
        <v>100</v>
      </c>
      <c r="E106" s="1">
        <v>43955.427870370368</v>
      </c>
    </row>
    <row r="107" spans="1:5" hidden="1" x14ac:dyDescent="0.2">
      <c r="A107" s="2">
        <v>10</v>
      </c>
      <c r="B107" s="2">
        <v>10</v>
      </c>
      <c r="C107" s="2" t="s">
        <v>4</v>
      </c>
      <c r="D107" s="2">
        <v>100</v>
      </c>
      <c r="E107" s="1">
        <v>43957.528136574074</v>
      </c>
    </row>
    <row r="108" spans="1:5" hidden="1" x14ac:dyDescent="0.2">
      <c r="A108" s="2">
        <v>10</v>
      </c>
      <c r="B108" s="2">
        <v>10</v>
      </c>
      <c r="C108" s="2" t="s">
        <v>4</v>
      </c>
      <c r="D108" s="2">
        <v>100</v>
      </c>
      <c r="E108" s="1">
        <v>43964.640520833331</v>
      </c>
    </row>
    <row r="109" spans="1:5" hidden="1" x14ac:dyDescent="0.2">
      <c r="A109" s="2">
        <v>10</v>
      </c>
      <c r="B109" s="2">
        <v>10</v>
      </c>
      <c r="C109" s="2" t="s">
        <v>4</v>
      </c>
      <c r="D109" s="2">
        <v>100</v>
      </c>
      <c r="E109" s="1">
        <v>43965.45140046296</v>
      </c>
    </row>
    <row r="110" spans="1:5" hidden="1" x14ac:dyDescent="0.2">
      <c r="A110" s="2">
        <v>10</v>
      </c>
      <c r="B110" s="2">
        <v>10</v>
      </c>
      <c r="C110" s="2" t="s">
        <v>4</v>
      </c>
      <c r="D110" s="2">
        <v>100</v>
      </c>
      <c r="E110" s="1">
        <v>43965.875324074077</v>
      </c>
    </row>
    <row r="111" spans="1:5" hidden="1" x14ac:dyDescent="0.2">
      <c r="A111" s="2">
        <v>10</v>
      </c>
      <c r="B111" s="2">
        <v>10</v>
      </c>
      <c r="C111" s="2" t="s">
        <v>4</v>
      </c>
      <c r="D111" s="2">
        <v>100</v>
      </c>
      <c r="E111" s="1">
        <v>43965.875613425924</v>
      </c>
    </row>
    <row r="112" spans="1:5" hidden="1" x14ac:dyDescent="0.2">
      <c r="A112" s="2">
        <v>10</v>
      </c>
      <c r="B112" s="2">
        <v>10</v>
      </c>
      <c r="C112" s="2" t="s">
        <v>4</v>
      </c>
      <c r="D112" s="2">
        <v>100</v>
      </c>
      <c r="E112" s="1">
        <v>43966.528171296297</v>
      </c>
    </row>
    <row r="113" spans="1:5" hidden="1" x14ac:dyDescent="0.2">
      <c r="A113" s="2">
        <v>10</v>
      </c>
      <c r="B113" s="2">
        <v>10</v>
      </c>
      <c r="C113" s="2" t="s">
        <v>4</v>
      </c>
      <c r="D113" s="2">
        <v>100</v>
      </c>
      <c r="E113" s="1">
        <v>43972.752511574072</v>
      </c>
    </row>
    <row r="114" spans="1:5" hidden="1" x14ac:dyDescent="0.2">
      <c r="A114" s="2">
        <v>10</v>
      </c>
      <c r="B114" s="2">
        <v>10</v>
      </c>
      <c r="C114" s="2" t="s">
        <v>4</v>
      </c>
      <c r="D114" s="2">
        <v>100</v>
      </c>
      <c r="E114" s="1">
        <v>43978.471712962964</v>
      </c>
    </row>
    <row r="115" spans="1:5" hidden="1" x14ac:dyDescent="0.2">
      <c r="A115" s="2">
        <v>10</v>
      </c>
      <c r="B115" s="2">
        <v>10</v>
      </c>
      <c r="C115" s="2" t="s">
        <v>4</v>
      </c>
      <c r="D115" s="2">
        <v>100</v>
      </c>
      <c r="E115" s="1">
        <v>43992.445439814815</v>
      </c>
    </row>
    <row r="116" spans="1:5" hidden="1" x14ac:dyDescent="0.2">
      <c r="A116" s="2">
        <v>7</v>
      </c>
      <c r="B116" s="2">
        <v>9</v>
      </c>
      <c r="C116" s="2" t="s">
        <v>4</v>
      </c>
      <c r="D116" s="2">
        <v>100</v>
      </c>
      <c r="E116" s="1">
        <v>43993.453912037039</v>
      </c>
    </row>
    <row r="117" spans="1:5" hidden="1" x14ac:dyDescent="0.2">
      <c r="A117" s="2">
        <v>10</v>
      </c>
      <c r="B117" s="2">
        <v>10</v>
      </c>
      <c r="C117" s="2" t="s">
        <v>4</v>
      </c>
      <c r="D117" s="2">
        <v>100</v>
      </c>
      <c r="E117" s="1">
        <v>43999.36996527778</v>
      </c>
    </row>
    <row r="118" spans="1:5" hidden="1" x14ac:dyDescent="0.2">
      <c r="A118" s="2">
        <v>10</v>
      </c>
      <c r="B118" s="2">
        <v>10</v>
      </c>
      <c r="C118" s="2" t="s">
        <v>4</v>
      </c>
      <c r="D118" s="2">
        <v>100</v>
      </c>
      <c r="E118" s="1">
        <v>43999.451226851852</v>
      </c>
    </row>
    <row r="119" spans="1:5" hidden="1" x14ac:dyDescent="0.2">
      <c r="A119" s="2">
        <v>10</v>
      </c>
      <c r="B119" s="2">
        <v>10</v>
      </c>
      <c r="C119" s="2" t="s">
        <v>4</v>
      </c>
      <c r="D119" s="2">
        <v>100</v>
      </c>
      <c r="E119" s="1">
        <v>44002.456226851849</v>
      </c>
    </row>
    <row r="120" spans="1:5" hidden="1" x14ac:dyDescent="0.2">
      <c r="A120" s="2">
        <v>10</v>
      </c>
      <c r="B120" s="2">
        <v>10</v>
      </c>
      <c r="C120" s="2" t="s">
        <v>4</v>
      </c>
      <c r="D120" s="2">
        <v>100</v>
      </c>
      <c r="E120" s="1">
        <v>44004.360763888886</v>
      </c>
    </row>
    <row r="121" spans="1:5" hidden="1" x14ac:dyDescent="0.2">
      <c r="A121" s="2">
        <v>10</v>
      </c>
      <c r="B121" s="2">
        <v>10</v>
      </c>
      <c r="C121" s="2" t="s">
        <v>4</v>
      </c>
      <c r="D121" s="2">
        <v>100</v>
      </c>
      <c r="E121" s="1">
        <v>44006.667199074072</v>
      </c>
    </row>
    <row r="122" spans="1:5" hidden="1" x14ac:dyDescent="0.2">
      <c r="A122" s="2">
        <v>10</v>
      </c>
      <c r="B122" s="2">
        <v>10</v>
      </c>
      <c r="C122" s="2" t="s">
        <v>4</v>
      </c>
      <c r="D122" s="2">
        <v>100</v>
      </c>
      <c r="E122" s="1">
        <v>44007.749259259261</v>
      </c>
    </row>
    <row r="123" spans="1:5" hidden="1" x14ac:dyDescent="0.2">
      <c r="A123" s="2">
        <v>10</v>
      </c>
      <c r="B123" s="2">
        <v>10</v>
      </c>
      <c r="C123" s="2" t="s">
        <v>4</v>
      </c>
      <c r="D123" s="2">
        <v>100</v>
      </c>
      <c r="E123" s="1">
        <v>44008.517164351855</v>
      </c>
    </row>
    <row r="124" spans="1:5" hidden="1" x14ac:dyDescent="0.2">
      <c r="A124" s="2">
        <v>10</v>
      </c>
      <c r="B124" s="2">
        <v>10</v>
      </c>
      <c r="C124" s="2" t="s">
        <v>4</v>
      </c>
      <c r="D124" s="2">
        <v>100</v>
      </c>
      <c r="E124" s="1">
        <v>44008.685624999998</v>
      </c>
    </row>
    <row r="125" spans="1:5" hidden="1" x14ac:dyDescent="0.2">
      <c r="A125" s="2">
        <v>10</v>
      </c>
      <c r="B125" s="2">
        <v>10</v>
      </c>
      <c r="C125" s="2" t="s">
        <v>4</v>
      </c>
      <c r="D125" s="2">
        <v>100</v>
      </c>
      <c r="E125" s="1">
        <v>44011.480474537035</v>
      </c>
    </row>
    <row r="126" spans="1:5" hidden="1" x14ac:dyDescent="0.2">
      <c r="A126" s="2">
        <v>9</v>
      </c>
      <c r="B126" s="2">
        <v>9</v>
      </c>
      <c r="C126" s="2" t="s">
        <v>4</v>
      </c>
      <c r="D126" s="2">
        <v>100</v>
      </c>
      <c r="E126" s="1">
        <v>44021.585231481484</v>
      </c>
    </row>
    <row r="127" spans="1:5" hidden="1" x14ac:dyDescent="0.2">
      <c r="A127" s="2">
        <v>10</v>
      </c>
      <c r="B127" s="2">
        <v>10</v>
      </c>
      <c r="C127" s="2" t="s">
        <v>4</v>
      </c>
      <c r="D127" s="2">
        <v>100</v>
      </c>
      <c r="E127" s="1">
        <v>44044.609131944446</v>
      </c>
    </row>
    <row r="128" spans="1:5" hidden="1" x14ac:dyDescent="0.2">
      <c r="A128" s="2">
        <v>10</v>
      </c>
      <c r="B128" s="2">
        <v>10</v>
      </c>
      <c r="C128" s="2" t="s">
        <v>4</v>
      </c>
      <c r="D128" s="2">
        <v>100</v>
      </c>
      <c r="E128" s="1">
        <v>44046.406585648147</v>
      </c>
    </row>
    <row r="129" spans="1:5" hidden="1" x14ac:dyDescent="0.2">
      <c r="A129" s="2">
        <v>10</v>
      </c>
      <c r="B129" s="2">
        <v>10</v>
      </c>
      <c r="C129" s="2" t="s">
        <v>4</v>
      </c>
      <c r="D129" s="2">
        <v>100</v>
      </c>
      <c r="E129" s="1">
        <v>44048.450196759259</v>
      </c>
    </row>
    <row r="130" spans="1:5" hidden="1" x14ac:dyDescent="0.2">
      <c r="A130" s="2">
        <v>10</v>
      </c>
      <c r="B130" s="2">
        <v>10</v>
      </c>
      <c r="C130" s="2" t="s">
        <v>4</v>
      </c>
      <c r="D130" s="2">
        <v>100</v>
      </c>
      <c r="E130" s="1">
        <v>44049.344004629631</v>
      </c>
    </row>
    <row r="131" spans="1:5" hidden="1" x14ac:dyDescent="0.2">
      <c r="A131" s="2">
        <v>10</v>
      </c>
      <c r="B131" s="2">
        <v>10</v>
      </c>
      <c r="C131" s="2" t="s">
        <v>4</v>
      </c>
      <c r="D131" s="2">
        <v>100</v>
      </c>
      <c r="E131" s="1">
        <v>44049.623923611114</v>
      </c>
    </row>
    <row r="132" spans="1:5" hidden="1" x14ac:dyDescent="0.2">
      <c r="A132" s="2">
        <v>10</v>
      </c>
      <c r="B132" s="2">
        <v>10</v>
      </c>
      <c r="C132" s="2" t="s">
        <v>4</v>
      </c>
      <c r="D132" s="2">
        <v>100</v>
      </c>
      <c r="E132" s="1">
        <v>44049.740833333337</v>
      </c>
    </row>
    <row r="133" spans="1:5" hidden="1" x14ac:dyDescent="0.2">
      <c r="A133" s="2">
        <v>10</v>
      </c>
      <c r="B133" s="2">
        <v>10</v>
      </c>
      <c r="C133" s="2" t="s">
        <v>4</v>
      </c>
      <c r="D133" s="2">
        <v>100</v>
      </c>
      <c r="E133" s="1">
        <v>44052.682615740741</v>
      </c>
    </row>
    <row r="134" spans="1:5" hidden="1" x14ac:dyDescent="0.2">
      <c r="A134" s="2">
        <v>10</v>
      </c>
      <c r="B134" s="2">
        <v>10</v>
      </c>
      <c r="C134" s="2" t="s">
        <v>4</v>
      </c>
      <c r="D134" s="2">
        <v>100</v>
      </c>
      <c r="E134" s="1">
        <v>44053.355474537035</v>
      </c>
    </row>
    <row r="135" spans="1:5" hidden="1" x14ac:dyDescent="0.2">
      <c r="A135" s="2">
        <v>10</v>
      </c>
      <c r="B135" s="2">
        <v>10</v>
      </c>
      <c r="C135" s="2" t="s">
        <v>4</v>
      </c>
      <c r="D135" s="2">
        <v>100</v>
      </c>
      <c r="E135" s="1">
        <v>44069.399513888886</v>
      </c>
    </row>
    <row r="136" spans="1:5" hidden="1" x14ac:dyDescent="0.2">
      <c r="A136" s="2">
        <v>10</v>
      </c>
      <c r="B136" s="2">
        <v>10</v>
      </c>
      <c r="C136" s="2" t="s">
        <v>4</v>
      </c>
      <c r="D136" s="2">
        <v>100</v>
      </c>
      <c r="E136" s="1">
        <v>44070.345150462963</v>
      </c>
    </row>
    <row r="137" spans="1:5" hidden="1" x14ac:dyDescent="0.2">
      <c r="A137" s="2">
        <v>10</v>
      </c>
      <c r="B137" s="2">
        <v>10</v>
      </c>
      <c r="C137" s="2" t="s">
        <v>4</v>
      </c>
      <c r="D137" s="2">
        <v>100</v>
      </c>
      <c r="E137" s="1">
        <v>44071.790219907409</v>
      </c>
    </row>
    <row r="138" spans="1:5" hidden="1" x14ac:dyDescent="0.2">
      <c r="A138" s="2">
        <v>10</v>
      </c>
      <c r="B138" s="2">
        <v>10</v>
      </c>
      <c r="C138" s="2" t="s">
        <v>4</v>
      </c>
      <c r="D138" s="2">
        <v>100</v>
      </c>
      <c r="E138" s="1">
        <v>44072.452557870369</v>
      </c>
    </row>
    <row r="139" spans="1:5" hidden="1" x14ac:dyDescent="0.2">
      <c r="A139" s="2">
        <v>10</v>
      </c>
      <c r="B139" s="2">
        <v>10</v>
      </c>
      <c r="C139" s="2" t="s">
        <v>4</v>
      </c>
      <c r="D139" s="2">
        <v>100</v>
      </c>
      <c r="E139" s="1">
        <v>44097.499224537038</v>
      </c>
    </row>
    <row r="140" spans="1:5" hidden="1" x14ac:dyDescent="0.2">
      <c r="A140" s="2">
        <v>10</v>
      </c>
      <c r="B140" s="2">
        <v>10</v>
      </c>
      <c r="C140" s="2" t="s">
        <v>4</v>
      </c>
      <c r="D140" s="2">
        <v>100</v>
      </c>
      <c r="E140" s="1">
        <v>44099.383657407408</v>
      </c>
    </row>
    <row r="141" spans="1:5" hidden="1" x14ac:dyDescent="0.2">
      <c r="A141" s="2">
        <v>10</v>
      </c>
      <c r="B141" s="2">
        <v>10</v>
      </c>
      <c r="C141" s="2" t="s">
        <v>4</v>
      </c>
      <c r="D141" s="2">
        <v>100</v>
      </c>
      <c r="E141" s="1">
        <v>44100.816712962966</v>
      </c>
    </row>
    <row r="142" spans="1:5" hidden="1" x14ac:dyDescent="0.2">
      <c r="A142" s="2">
        <v>10</v>
      </c>
      <c r="B142" s="2">
        <v>10</v>
      </c>
      <c r="C142" s="2" t="s">
        <v>4</v>
      </c>
      <c r="D142" s="2">
        <v>100</v>
      </c>
      <c r="E142" s="1">
        <v>44106.716863425929</v>
      </c>
    </row>
    <row r="143" spans="1:5" hidden="1" x14ac:dyDescent="0.2">
      <c r="A143" s="2">
        <v>10</v>
      </c>
      <c r="B143" s="2">
        <v>10</v>
      </c>
      <c r="C143" s="2" t="s">
        <v>4</v>
      </c>
      <c r="D143" s="2">
        <v>100</v>
      </c>
      <c r="E143" s="1">
        <v>44112.667638888888</v>
      </c>
    </row>
    <row r="144" spans="1:5" hidden="1" x14ac:dyDescent="0.2">
      <c r="A144" s="2">
        <v>10</v>
      </c>
      <c r="B144" s="2">
        <v>10</v>
      </c>
      <c r="C144" s="2" t="s">
        <v>4</v>
      </c>
      <c r="D144" s="2">
        <v>100</v>
      </c>
      <c r="E144" s="1">
        <v>44112.900810185187</v>
      </c>
    </row>
    <row r="145" spans="1:5" hidden="1" x14ac:dyDescent="0.2">
      <c r="A145" s="2">
        <v>10</v>
      </c>
      <c r="B145" s="2">
        <v>10</v>
      </c>
      <c r="C145" s="2" t="s">
        <v>4</v>
      </c>
      <c r="D145" s="2">
        <v>100</v>
      </c>
      <c r="E145" s="1">
        <v>44123.365613425929</v>
      </c>
    </row>
    <row r="146" spans="1:5" hidden="1" x14ac:dyDescent="0.2">
      <c r="A146" s="2">
        <v>10</v>
      </c>
      <c r="B146" s="2">
        <v>10</v>
      </c>
      <c r="C146" s="2" t="s">
        <v>4</v>
      </c>
      <c r="D146" s="2">
        <v>100</v>
      </c>
      <c r="E146" s="1">
        <v>44127.740405092591</v>
      </c>
    </row>
    <row r="147" spans="1:5" x14ac:dyDescent="0.2">
      <c r="A147" s="2">
        <v>10</v>
      </c>
      <c r="B147" s="2">
        <v>10</v>
      </c>
      <c r="C147" s="2" t="s">
        <v>4</v>
      </c>
      <c r="D147" s="2">
        <v>100</v>
      </c>
      <c r="E147" s="1">
        <v>44137.418703703705</v>
      </c>
    </row>
    <row r="148" spans="1:5" x14ac:dyDescent="0.2">
      <c r="A148" s="2">
        <v>10</v>
      </c>
      <c r="B148" s="2">
        <v>10</v>
      </c>
      <c r="C148" s="2" t="s">
        <v>4</v>
      </c>
      <c r="D148" s="2">
        <v>100</v>
      </c>
      <c r="E148" s="1">
        <v>44141.653599537036</v>
      </c>
    </row>
    <row r="149" spans="1:5" x14ac:dyDescent="0.2">
      <c r="A149" s="2">
        <v>10</v>
      </c>
      <c r="B149" s="2">
        <v>10</v>
      </c>
      <c r="C149" s="2" t="s">
        <v>4</v>
      </c>
      <c r="D149" s="2">
        <v>100</v>
      </c>
      <c r="E149" s="1">
        <v>44224.695787037039</v>
      </c>
    </row>
    <row r="150" spans="1:5" x14ac:dyDescent="0.2">
      <c r="A150" s="2">
        <v>10</v>
      </c>
      <c r="B150" s="2">
        <v>10</v>
      </c>
      <c r="C150" s="2" t="s">
        <v>4</v>
      </c>
      <c r="D150" s="2">
        <v>100</v>
      </c>
      <c r="E150" s="1">
        <v>44223.647800925923</v>
      </c>
    </row>
    <row r="151" spans="1:5" x14ac:dyDescent="0.2">
      <c r="A151" s="2">
        <v>10</v>
      </c>
      <c r="B151" s="2">
        <v>10</v>
      </c>
      <c r="C151" s="2" t="s">
        <v>4</v>
      </c>
      <c r="D151" s="2">
        <v>100</v>
      </c>
      <c r="E151" s="1">
        <v>44217.763888888891</v>
      </c>
    </row>
    <row r="152" spans="1:5" x14ac:dyDescent="0.2">
      <c r="A152" s="2">
        <v>10</v>
      </c>
      <c r="B152" s="2">
        <v>10</v>
      </c>
      <c r="C152" s="2" t="s">
        <v>4</v>
      </c>
      <c r="D152" s="2">
        <v>100</v>
      </c>
      <c r="E152" s="1">
        <v>44214.425393518519</v>
      </c>
    </row>
    <row r="153" spans="1:5" x14ac:dyDescent="0.2">
      <c r="A153" s="2">
        <v>10</v>
      </c>
      <c r="B153" s="2">
        <v>10</v>
      </c>
      <c r="C153" s="2" t="s">
        <v>4</v>
      </c>
      <c r="D153" s="2">
        <v>100</v>
      </c>
      <c r="E153" s="1">
        <v>44209.736319444448</v>
      </c>
    </row>
    <row r="154" spans="1:5" x14ac:dyDescent="0.2">
      <c r="A154" s="2">
        <v>10</v>
      </c>
      <c r="B154" s="2">
        <v>10</v>
      </c>
      <c r="C154" s="2" t="s">
        <v>4</v>
      </c>
      <c r="D154" s="2">
        <v>100</v>
      </c>
      <c r="E154" s="1">
        <v>44204.541886574072</v>
      </c>
    </row>
    <row r="155" spans="1:5" x14ac:dyDescent="0.2">
      <c r="A155" s="2">
        <v>10</v>
      </c>
      <c r="B155" s="2">
        <v>10</v>
      </c>
      <c r="C155" s="2" t="s">
        <v>4</v>
      </c>
      <c r="D155" s="2">
        <v>100</v>
      </c>
      <c r="E155" s="1">
        <v>44194.61173611111</v>
      </c>
    </row>
    <row r="156" spans="1:5" x14ac:dyDescent="0.2">
      <c r="A156" s="2">
        <v>10</v>
      </c>
      <c r="B156" s="2">
        <v>10</v>
      </c>
      <c r="C156" s="2" t="s">
        <v>4</v>
      </c>
      <c r="D156" s="2">
        <v>100</v>
      </c>
      <c r="E156" s="1">
        <v>44183.404502314814</v>
      </c>
    </row>
    <row r="157" spans="1:5" x14ac:dyDescent="0.2">
      <c r="A157" s="2">
        <v>10</v>
      </c>
      <c r="B157" s="2">
        <v>10</v>
      </c>
      <c r="C157" s="2" t="s">
        <v>4</v>
      </c>
      <c r="D157" s="2">
        <v>100</v>
      </c>
      <c r="E157" s="1">
        <v>44181.855567129627</v>
      </c>
    </row>
    <row r="158" spans="1:5" x14ac:dyDescent="0.2">
      <c r="A158" s="2">
        <v>10</v>
      </c>
      <c r="B158" s="2">
        <v>10</v>
      </c>
      <c r="C158" s="2" t="s">
        <v>4</v>
      </c>
      <c r="D158" s="2">
        <v>100</v>
      </c>
      <c r="E158" s="1">
        <v>44181.636296296296</v>
      </c>
    </row>
    <row r="159" spans="1:5" x14ac:dyDescent="0.2">
      <c r="A159" s="2">
        <v>10</v>
      </c>
      <c r="B159" s="2">
        <v>10</v>
      </c>
      <c r="C159" s="2" t="s">
        <v>4</v>
      </c>
      <c r="D159" s="2">
        <v>100</v>
      </c>
      <c r="E159" s="1">
        <v>44181.609490740739</v>
      </c>
    </row>
    <row r="160" spans="1:5" x14ac:dyDescent="0.2">
      <c r="A160" s="2">
        <v>10</v>
      </c>
      <c r="B160" s="2">
        <v>10</v>
      </c>
      <c r="C160" s="2" t="s">
        <v>4</v>
      </c>
      <c r="D160" s="2">
        <v>100</v>
      </c>
      <c r="E160" s="1">
        <v>44169.733842592592</v>
      </c>
    </row>
    <row r="161" spans="1:5" hidden="1" x14ac:dyDescent="0.2">
      <c r="A161" s="2">
        <v>10</v>
      </c>
      <c r="B161" s="2">
        <v>10</v>
      </c>
      <c r="C161" s="2" t="s">
        <v>4</v>
      </c>
      <c r="D161" s="2">
        <v>100</v>
      </c>
      <c r="E161" s="1">
        <v>43825.337210648147</v>
      </c>
    </row>
    <row r="162" spans="1:5" hidden="1" x14ac:dyDescent="0.2">
      <c r="A162" s="2">
        <v>10</v>
      </c>
      <c r="B162" s="2">
        <v>10</v>
      </c>
      <c r="C162" s="2" t="s">
        <v>4</v>
      </c>
      <c r="D162" s="2">
        <v>100</v>
      </c>
      <c r="E162" s="1">
        <v>43825.336782407408</v>
      </c>
    </row>
    <row r="163" spans="1:5" hidden="1" x14ac:dyDescent="0.2">
      <c r="A163" s="2">
        <v>10</v>
      </c>
      <c r="B163" s="2">
        <v>10</v>
      </c>
      <c r="C163" s="2" t="s">
        <v>4</v>
      </c>
      <c r="D163" s="2">
        <v>100</v>
      </c>
      <c r="E163" s="1">
        <v>43819.566319444442</v>
      </c>
    </row>
    <row r="164" spans="1:5" hidden="1" x14ac:dyDescent="0.2">
      <c r="A164" s="2">
        <v>10</v>
      </c>
      <c r="B164" s="2">
        <v>10</v>
      </c>
      <c r="C164" s="2" t="s">
        <v>4</v>
      </c>
      <c r="D164" s="2">
        <v>100</v>
      </c>
      <c r="E164" s="1">
        <v>43811.525289351855</v>
      </c>
    </row>
    <row r="165" spans="1:5" hidden="1" x14ac:dyDescent="0.2">
      <c r="A165" s="2">
        <v>8</v>
      </c>
      <c r="B165" s="2">
        <v>8</v>
      </c>
      <c r="C165" s="2" t="s">
        <v>7</v>
      </c>
      <c r="D165" s="2">
        <v>0</v>
      </c>
      <c r="E165" s="1">
        <v>43808.449525462966</v>
      </c>
    </row>
    <row r="166" spans="1:5" hidden="1" x14ac:dyDescent="0.2">
      <c r="A166" s="2">
        <v>9</v>
      </c>
      <c r="B166" s="2">
        <v>9</v>
      </c>
      <c r="C166" s="2" t="s">
        <v>4</v>
      </c>
      <c r="D166" s="2">
        <v>100</v>
      </c>
      <c r="E166" s="1">
        <v>43805.461481481485</v>
      </c>
    </row>
    <row r="167" spans="1:5" hidden="1" x14ac:dyDescent="0.2">
      <c r="A167" s="2">
        <v>10</v>
      </c>
      <c r="B167" s="2">
        <v>10</v>
      </c>
      <c r="C167" s="2" t="s">
        <v>4</v>
      </c>
      <c r="D167" s="2">
        <v>100</v>
      </c>
      <c r="E167" s="1">
        <v>43794.606759259259</v>
      </c>
    </row>
    <row r="168" spans="1:5" hidden="1" x14ac:dyDescent="0.2">
      <c r="A168" s="2">
        <v>10</v>
      </c>
      <c r="B168" s="2">
        <v>10</v>
      </c>
      <c r="C168" s="2" t="s">
        <v>4</v>
      </c>
      <c r="D168" s="2">
        <v>100</v>
      </c>
      <c r="E168" s="1">
        <v>43785.536851851852</v>
      </c>
    </row>
    <row r="169" spans="1:5" hidden="1" x14ac:dyDescent="0.2">
      <c r="A169" s="2">
        <v>10</v>
      </c>
      <c r="B169" s="2">
        <v>10</v>
      </c>
      <c r="C169" s="2" t="s">
        <v>4</v>
      </c>
      <c r="D169" s="2">
        <v>100</v>
      </c>
      <c r="E169" s="1">
        <v>43784.47247685185</v>
      </c>
    </row>
    <row r="170" spans="1:5" hidden="1" x14ac:dyDescent="0.2">
      <c r="A170" s="2">
        <v>1</v>
      </c>
      <c r="B170" s="2">
        <v>1</v>
      </c>
      <c r="C170" s="2" t="s">
        <v>8</v>
      </c>
      <c r="D170" s="2">
        <v>-100</v>
      </c>
      <c r="E170" s="1">
        <v>43783.697164351855</v>
      </c>
    </row>
    <row r="171" spans="1:5" hidden="1" x14ac:dyDescent="0.2">
      <c r="A171" s="2">
        <v>10</v>
      </c>
      <c r="B171" s="2">
        <v>10</v>
      </c>
      <c r="C171" s="2" t="s">
        <v>4</v>
      </c>
      <c r="D171" s="2">
        <v>100</v>
      </c>
      <c r="E171" s="1">
        <v>43779.7425</v>
      </c>
    </row>
    <row r="172" spans="1:5" hidden="1" x14ac:dyDescent="0.2">
      <c r="A172" s="2">
        <v>10</v>
      </c>
      <c r="B172" s="2">
        <v>10</v>
      </c>
      <c r="C172" s="2" t="s">
        <v>4</v>
      </c>
      <c r="D172" s="2">
        <v>100</v>
      </c>
      <c r="E172" s="1">
        <v>43770.566400462965</v>
      </c>
    </row>
    <row r="173" spans="1:5" hidden="1" x14ac:dyDescent="0.2">
      <c r="A173" s="2">
        <v>10</v>
      </c>
      <c r="B173" s="2">
        <v>9</v>
      </c>
      <c r="C173" s="2" t="s">
        <v>4</v>
      </c>
      <c r="D173" s="2">
        <v>100</v>
      </c>
      <c r="E173" s="1">
        <v>43763.529317129629</v>
      </c>
    </row>
    <row r="174" spans="1:5" hidden="1" x14ac:dyDescent="0.2">
      <c r="A174" s="2">
        <v>10</v>
      </c>
      <c r="B174" s="2">
        <v>10</v>
      </c>
      <c r="C174" s="2" t="s">
        <v>4</v>
      </c>
      <c r="D174" s="2">
        <v>100</v>
      </c>
      <c r="E174" s="1">
        <v>43762.357858796298</v>
      </c>
    </row>
    <row r="175" spans="1:5" hidden="1" x14ac:dyDescent="0.2">
      <c r="A175" s="2">
        <v>10</v>
      </c>
      <c r="B175" s="2">
        <v>10</v>
      </c>
      <c r="C175" s="2" t="s">
        <v>4</v>
      </c>
      <c r="D175" s="2">
        <v>100</v>
      </c>
      <c r="E175" s="1">
        <v>43761.483483796299</v>
      </c>
    </row>
    <row r="176" spans="1:5" hidden="1" x14ac:dyDescent="0.2">
      <c r="A176" s="2">
        <v>10</v>
      </c>
      <c r="B176" s="2">
        <v>10</v>
      </c>
      <c r="C176" s="2" t="s">
        <v>4</v>
      </c>
      <c r="D176" s="2">
        <v>100</v>
      </c>
      <c r="E176" s="1">
        <v>43745.323125000003</v>
      </c>
    </row>
    <row r="177" spans="1:5" hidden="1" x14ac:dyDescent="0.2">
      <c r="A177" s="2">
        <v>10</v>
      </c>
      <c r="B177" s="2">
        <v>10</v>
      </c>
      <c r="C177" s="2" t="s">
        <v>4</v>
      </c>
      <c r="D177" s="2">
        <v>100</v>
      </c>
      <c r="E177" s="1">
        <v>43727.402268518519</v>
      </c>
    </row>
    <row r="178" spans="1:5" hidden="1" x14ac:dyDescent="0.2">
      <c r="A178" s="2">
        <v>10</v>
      </c>
      <c r="B178" s="2">
        <v>10</v>
      </c>
      <c r="C178" s="2" t="s">
        <v>4</v>
      </c>
      <c r="D178" s="2">
        <v>100</v>
      </c>
      <c r="E178" s="1">
        <v>43721.414143518516</v>
      </c>
    </row>
    <row r="179" spans="1:5" hidden="1" x14ac:dyDescent="0.2">
      <c r="A179" s="2">
        <v>10</v>
      </c>
      <c r="B179" s="2">
        <v>10</v>
      </c>
      <c r="C179" s="2" t="s">
        <v>4</v>
      </c>
      <c r="D179" s="2">
        <v>100</v>
      </c>
      <c r="E179" s="1">
        <v>43719.775138888886</v>
      </c>
    </row>
    <row r="180" spans="1:5" hidden="1" x14ac:dyDescent="0.2">
      <c r="A180" s="2">
        <v>10</v>
      </c>
      <c r="B180" s="2">
        <v>10</v>
      </c>
      <c r="C180" s="2" t="s">
        <v>4</v>
      </c>
      <c r="D180" s="2">
        <v>100</v>
      </c>
      <c r="E180" s="1">
        <v>43716.776030092595</v>
      </c>
    </row>
    <row r="181" spans="1:5" hidden="1" x14ac:dyDescent="0.2">
      <c r="A181" s="2">
        <v>10</v>
      </c>
      <c r="B181" s="2">
        <v>5</v>
      </c>
      <c r="C181" s="2" t="s">
        <v>8</v>
      </c>
      <c r="D181" s="2">
        <v>-100</v>
      </c>
      <c r="E181" s="1">
        <v>43716.519768518519</v>
      </c>
    </row>
    <row r="182" spans="1:5" hidden="1" x14ac:dyDescent="0.2">
      <c r="A182" s="2">
        <v>10</v>
      </c>
      <c r="B182" s="2">
        <v>10</v>
      </c>
      <c r="C182" s="2" t="s">
        <v>4</v>
      </c>
      <c r="D182" s="2">
        <v>100</v>
      </c>
      <c r="E182" s="1">
        <v>43715.767627314817</v>
      </c>
    </row>
    <row r="183" spans="1:5" hidden="1" x14ac:dyDescent="0.2">
      <c r="A183" s="2">
        <v>10</v>
      </c>
      <c r="B183" s="2">
        <v>10</v>
      </c>
      <c r="C183" s="2" t="s">
        <v>4</v>
      </c>
      <c r="D183" s="2">
        <v>100</v>
      </c>
      <c r="E183" s="1">
        <v>43715.745682870373</v>
      </c>
    </row>
    <row r="184" spans="1:5" hidden="1" x14ac:dyDescent="0.2">
      <c r="A184" s="2">
        <v>10</v>
      </c>
      <c r="B184" s="2">
        <v>10</v>
      </c>
      <c r="C184" s="2" t="s">
        <v>4</v>
      </c>
      <c r="D184" s="2">
        <v>100</v>
      </c>
      <c r="E184" s="1">
        <v>43706.527048611111</v>
      </c>
    </row>
    <row r="185" spans="1:5" hidden="1" x14ac:dyDescent="0.2">
      <c r="A185" s="2">
        <v>10</v>
      </c>
      <c r="B185" s="2">
        <v>10</v>
      </c>
      <c r="C185" s="2" t="s">
        <v>4</v>
      </c>
      <c r="D185" s="2">
        <v>100</v>
      </c>
      <c r="E185" s="1">
        <v>43704.670949074076</v>
      </c>
    </row>
    <row r="186" spans="1:5" hidden="1" x14ac:dyDescent="0.2">
      <c r="A186" s="2">
        <v>10</v>
      </c>
      <c r="B186" s="2">
        <v>10</v>
      </c>
      <c r="C186" s="2" t="s">
        <v>4</v>
      </c>
      <c r="D186" s="2">
        <v>100</v>
      </c>
      <c r="E186" s="1">
        <v>43698.650219907409</v>
      </c>
    </row>
    <row r="187" spans="1:5" hidden="1" x14ac:dyDescent="0.2">
      <c r="A187" s="2">
        <v>10</v>
      </c>
      <c r="B187" s="2">
        <v>10</v>
      </c>
      <c r="C187" s="2" t="s">
        <v>4</v>
      </c>
      <c r="D187" s="2">
        <v>100</v>
      </c>
      <c r="E187" s="1">
        <v>43696.729872685188</v>
      </c>
    </row>
    <row r="188" spans="1:5" hidden="1" x14ac:dyDescent="0.2">
      <c r="A188" s="2">
        <v>9</v>
      </c>
      <c r="B188" s="2">
        <v>10</v>
      </c>
      <c r="C188" s="2" t="s">
        <v>4</v>
      </c>
      <c r="D188" s="2">
        <v>100</v>
      </c>
      <c r="E188" s="1">
        <v>43692.362708333334</v>
      </c>
    </row>
    <row r="189" spans="1:5" hidden="1" x14ac:dyDescent="0.2">
      <c r="A189" s="2">
        <v>10</v>
      </c>
      <c r="B189" s="2">
        <v>10</v>
      </c>
      <c r="C189" s="2" t="s">
        <v>4</v>
      </c>
      <c r="D189" s="2">
        <v>100</v>
      </c>
      <c r="E189" s="1">
        <v>43685.692418981482</v>
      </c>
    </row>
    <row r="190" spans="1:5" hidden="1" x14ac:dyDescent="0.2">
      <c r="A190" s="2">
        <v>10</v>
      </c>
      <c r="B190" s="2">
        <v>10</v>
      </c>
      <c r="C190" s="2" t="s">
        <v>4</v>
      </c>
      <c r="D190" s="2">
        <v>100</v>
      </c>
      <c r="E190" s="1">
        <v>43685.653877314813</v>
      </c>
    </row>
    <row r="191" spans="1:5" hidden="1" x14ac:dyDescent="0.2">
      <c r="A191" s="2">
        <v>10</v>
      </c>
      <c r="B191" s="2">
        <v>10</v>
      </c>
      <c r="C191" s="2" t="s">
        <v>4</v>
      </c>
      <c r="D191" s="2">
        <v>100</v>
      </c>
      <c r="E191" s="1">
        <v>43685.653796296298</v>
      </c>
    </row>
    <row r="192" spans="1:5" hidden="1" x14ac:dyDescent="0.2">
      <c r="A192" s="2">
        <v>2</v>
      </c>
      <c r="B192" s="2">
        <v>8</v>
      </c>
      <c r="C192" s="2" t="s">
        <v>7</v>
      </c>
      <c r="D192" s="2">
        <v>0</v>
      </c>
      <c r="E192" s="1">
        <v>43685.528854166667</v>
      </c>
    </row>
    <row r="193" spans="1:5" hidden="1" x14ac:dyDescent="0.2">
      <c r="A193" s="2">
        <v>10</v>
      </c>
      <c r="B193" s="2">
        <v>10</v>
      </c>
      <c r="C193" s="2" t="s">
        <v>4</v>
      </c>
      <c r="D193" s="2">
        <v>100</v>
      </c>
      <c r="E193" s="1">
        <v>43682.299745370372</v>
      </c>
    </row>
    <row r="194" spans="1:5" hidden="1" x14ac:dyDescent="0.2">
      <c r="A194" s="2">
        <v>10</v>
      </c>
      <c r="B194" s="2">
        <v>10</v>
      </c>
      <c r="C194" s="2" t="s">
        <v>4</v>
      </c>
      <c r="D194" s="2">
        <v>100</v>
      </c>
      <c r="E194" s="1">
        <v>43677.597534722219</v>
      </c>
    </row>
    <row r="195" spans="1:5" hidden="1" x14ac:dyDescent="0.2">
      <c r="A195" s="2">
        <v>10</v>
      </c>
      <c r="B195" s="2">
        <v>10</v>
      </c>
      <c r="C195" s="2" t="s">
        <v>4</v>
      </c>
      <c r="D195" s="2">
        <v>100</v>
      </c>
      <c r="E195" s="1">
        <v>43671.341284722221</v>
      </c>
    </row>
    <row r="196" spans="1:5" hidden="1" x14ac:dyDescent="0.2">
      <c r="A196" s="2">
        <v>10</v>
      </c>
      <c r="B196" s="2">
        <v>10</v>
      </c>
      <c r="C196" s="2" t="s">
        <v>4</v>
      </c>
      <c r="D196" s="2">
        <v>100</v>
      </c>
      <c r="E196" s="1">
        <v>43654.039120370369</v>
      </c>
    </row>
    <row r="197" spans="1:5" hidden="1" x14ac:dyDescent="0.2">
      <c r="A197" s="2">
        <v>10</v>
      </c>
      <c r="B197" s="2">
        <v>10</v>
      </c>
      <c r="C197" s="2" t="s">
        <v>4</v>
      </c>
      <c r="D197" s="2">
        <v>100</v>
      </c>
      <c r="E197" s="1">
        <v>43648.786874999998</v>
      </c>
    </row>
    <row r="198" spans="1:5" hidden="1" x14ac:dyDescent="0.2">
      <c r="A198" s="2">
        <v>10</v>
      </c>
      <c r="B198" s="2">
        <v>10</v>
      </c>
      <c r="C198" s="2" t="s">
        <v>4</v>
      </c>
      <c r="D198" s="2">
        <v>100</v>
      </c>
      <c r="E198" s="1">
        <v>43644.86681712963</v>
      </c>
    </row>
    <row r="199" spans="1:5" hidden="1" x14ac:dyDescent="0.2">
      <c r="A199" s="2">
        <v>10</v>
      </c>
      <c r="B199" s="2">
        <v>10</v>
      </c>
      <c r="C199" s="2" t="s">
        <v>4</v>
      </c>
      <c r="D199" s="2">
        <v>100</v>
      </c>
      <c r="E199" s="1">
        <v>43644.445601851854</v>
      </c>
    </row>
    <row r="200" spans="1:5" hidden="1" x14ac:dyDescent="0.2">
      <c r="A200" s="2">
        <v>10</v>
      </c>
      <c r="B200" s="2">
        <v>10</v>
      </c>
      <c r="C200" s="2" t="s">
        <v>4</v>
      </c>
      <c r="D200" s="2">
        <v>100</v>
      </c>
      <c r="E200" s="1">
        <v>43644.388032407405</v>
      </c>
    </row>
    <row r="201" spans="1:5" hidden="1" x14ac:dyDescent="0.2">
      <c r="A201" s="2">
        <v>10</v>
      </c>
      <c r="B201" s="2">
        <v>10</v>
      </c>
      <c r="C201" s="2" t="s">
        <v>4</v>
      </c>
      <c r="D201" s="2">
        <v>100</v>
      </c>
      <c r="E201" s="1">
        <v>43637.359513888892</v>
      </c>
    </row>
    <row r="202" spans="1:5" hidden="1" x14ac:dyDescent="0.2">
      <c r="A202" s="2">
        <v>1</v>
      </c>
      <c r="B202" s="2">
        <v>1</v>
      </c>
      <c r="C202" s="2" t="s">
        <v>8</v>
      </c>
      <c r="D202" s="2">
        <v>-100</v>
      </c>
      <c r="E202" s="1">
        <v>43636.646643518521</v>
      </c>
    </row>
    <row r="203" spans="1:5" hidden="1" x14ac:dyDescent="0.2">
      <c r="A203" s="2">
        <v>10</v>
      </c>
      <c r="B203" s="2">
        <v>10</v>
      </c>
      <c r="C203" s="2" t="s">
        <v>4</v>
      </c>
      <c r="D203" s="2">
        <v>100</v>
      </c>
      <c r="E203" s="1">
        <v>43635.313171296293</v>
      </c>
    </row>
    <row r="204" spans="1:5" hidden="1" x14ac:dyDescent="0.2">
      <c r="A204" s="2">
        <v>10</v>
      </c>
      <c r="B204" s="2">
        <v>10</v>
      </c>
      <c r="C204" s="2" t="s">
        <v>4</v>
      </c>
      <c r="D204" s="2">
        <v>100</v>
      </c>
      <c r="E204" s="1">
        <v>43632.675115740742</v>
      </c>
    </row>
    <row r="205" spans="1:5" hidden="1" x14ac:dyDescent="0.2">
      <c r="A205" s="2">
        <v>10</v>
      </c>
      <c r="B205" s="2">
        <v>10</v>
      </c>
      <c r="C205" s="2" t="s">
        <v>4</v>
      </c>
      <c r="D205" s="2">
        <v>100</v>
      </c>
      <c r="E205" s="1">
        <v>43629.719583333332</v>
      </c>
    </row>
    <row r="206" spans="1:5" hidden="1" x14ac:dyDescent="0.2">
      <c r="A206" s="2">
        <v>10</v>
      </c>
      <c r="B206" s="2">
        <v>10</v>
      </c>
      <c r="C206" s="2" t="s">
        <v>4</v>
      </c>
      <c r="D206" s="2">
        <v>100</v>
      </c>
      <c r="E206" s="1">
        <v>43629.651759259257</v>
      </c>
    </row>
    <row r="207" spans="1:5" hidden="1" x14ac:dyDescent="0.2">
      <c r="A207" s="2">
        <v>10</v>
      </c>
      <c r="B207" s="2">
        <v>10</v>
      </c>
      <c r="C207" s="2" t="s">
        <v>4</v>
      </c>
      <c r="D207" s="2">
        <v>100</v>
      </c>
      <c r="E207" s="1">
        <v>43623.493136574078</v>
      </c>
    </row>
    <row r="208" spans="1:5" hidden="1" x14ac:dyDescent="0.2">
      <c r="A208" s="2">
        <v>10</v>
      </c>
      <c r="B208" s="2">
        <v>10</v>
      </c>
      <c r="C208" s="2" t="s">
        <v>4</v>
      </c>
      <c r="D208" s="2">
        <v>100</v>
      </c>
      <c r="E208" s="1">
        <v>43622.654224537036</v>
      </c>
    </row>
    <row r="209" spans="1:5" hidden="1" x14ac:dyDescent="0.2">
      <c r="A209" s="2">
        <v>9</v>
      </c>
      <c r="B209" s="2">
        <v>9</v>
      </c>
      <c r="C209" s="2" t="s">
        <v>4</v>
      </c>
      <c r="D209" s="2">
        <v>100</v>
      </c>
      <c r="E209" s="1">
        <v>43622.649652777778</v>
      </c>
    </row>
    <row r="210" spans="1:5" hidden="1" x14ac:dyDescent="0.2">
      <c r="A210" s="2">
        <v>10</v>
      </c>
      <c r="B210" s="2">
        <v>10</v>
      </c>
      <c r="C210" s="2" t="s">
        <v>4</v>
      </c>
      <c r="D210" s="2">
        <v>100</v>
      </c>
      <c r="E210" s="1">
        <v>43621.400173611109</v>
      </c>
    </row>
    <row r="211" spans="1:5" hidden="1" x14ac:dyDescent="0.2">
      <c r="A211" s="2">
        <v>10</v>
      </c>
      <c r="B211" s="2">
        <v>10</v>
      </c>
      <c r="C211" s="2" t="s">
        <v>4</v>
      </c>
      <c r="D211" s="2">
        <v>100</v>
      </c>
      <c r="E211" s="1">
        <v>43619.351886574077</v>
      </c>
    </row>
    <row r="212" spans="1:5" hidden="1" x14ac:dyDescent="0.2">
      <c r="A212" s="2">
        <v>10</v>
      </c>
      <c r="B212" s="2">
        <v>10</v>
      </c>
      <c r="C212" s="2" t="s">
        <v>4</v>
      </c>
      <c r="D212" s="2">
        <v>100</v>
      </c>
      <c r="E212" s="1">
        <v>43606.702696759261</v>
      </c>
    </row>
    <row r="213" spans="1:5" hidden="1" x14ac:dyDescent="0.2">
      <c r="A213" s="2">
        <v>10</v>
      </c>
      <c r="B213" s="2">
        <v>10</v>
      </c>
      <c r="C213" s="2" t="s">
        <v>4</v>
      </c>
      <c r="D213" s="2">
        <v>100</v>
      </c>
      <c r="E213" s="1">
        <v>43605.336921296293</v>
      </c>
    </row>
    <row r="214" spans="1:5" hidden="1" x14ac:dyDescent="0.2">
      <c r="A214" s="2">
        <v>10</v>
      </c>
      <c r="B214" s="2">
        <v>10</v>
      </c>
      <c r="C214" s="2" t="s">
        <v>4</v>
      </c>
      <c r="D214" s="2">
        <v>100</v>
      </c>
      <c r="E214" s="1">
        <v>43602.442037037035</v>
      </c>
    </row>
    <row r="215" spans="1:5" hidden="1" x14ac:dyDescent="0.2">
      <c r="A215" s="2">
        <v>9</v>
      </c>
      <c r="B215" s="2">
        <v>8</v>
      </c>
      <c r="C215" s="2" t="s">
        <v>7</v>
      </c>
      <c r="D215" s="2">
        <v>0</v>
      </c>
      <c r="E215" s="1">
        <v>43601.426469907405</v>
      </c>
    </row>
    <row r="216" spans="1:5" hidden="1" x14ac:dyDescent="0.2">
      <c r="A216" s="2">
        <v>9</v>
      </c>
      <c r="B216" s="2">
        <v>9</v>
      </c>
      <c r="C216" s="2" t="s">
        <v>4</v>
      </c>
      <c r="D216" s="2">
        <v>100</v>
      </c>
      <c r="E216" s="1">
        <v>43600.56454861111</v>
      </c>
    </row>
    <row r="217" spans="1:5" hidden="1" x14ac:dyDescent="0.2">
      <c r="A217" s="2">
        <v>10</v>
      </c>
      <c r="B217" s="2">
        <v>10</v>
      </c>
      <c r="C217" s="2" t="s">
        <v>4</v>
      </c>
      <c r="D217" s="2">
        <v>100</v>
      </c>
      <c r="E217" s="1">
        <v>43600.467094907406</v>
      </c>
    </row>
    <row r="218" spans="1:5" hidden="1" x14ac:dyDescent="0.2">
      <c r="A218" s="2">
        <v>10</v>
      </c>
      <c r="B218" s="2">
        <v>9</v>
      </c>
      <c r="C218" s="2" t="s">
        <v>4</v>
      </c>
      <c r="D218" s="2">
        <v>100</v>
      </c>
      <c r="E218" s="1">
        <v>43591.440995370373</v>
      </c>
    </row>
    <row r="219" spans="1:5" hidden="1" x14ac:dyDescent="0.2">
      <c r="A219" s="2">
        <v>10</v>
      </c>
      <c r="B219" s="2">
        <v>10</v>
      </c>
      <c r="C219" s="2" t="s">
        <v>4</v>
      </c>
      <c r="D219" s="2">
        <v>100</v>
      </c>
      <c r="E219" s="1">
        <v>43590.944328703707</v>
      </c>
    </row>
    <row r="220" spans="1:5" hidden="1" x14ac:dyDescent="0.2">
      <c r="A220" s="2">
        <v>10</v>
      </c>
      <c r="B220" s="2">
        <v>10</v>
      </c>
      <c r="C220" s="2" t="s">
        <v>4</v>
      </c>
      <c r="D220" s="2">
        <v>100</v>
      </c>
      <c r="E220" s="1">
        <v>43588.604247685187</v>
      </c>
    </row>
    <row r="221" spans="1:5" hidden="1" x14ac:dyDescent="0.2">
      <c r="A221" s="2">
        <v>10</v>
      </c>
      <c r="B221" s="2">
        <v>10</v>
      </c>
      <c r="C221" s="2" t="s">
        <v>4</v>
      </c>
      <c r="D221" s="2">
        <v>100</v>
      </c>
      <c r="E221" s="1">
        <v>43588.454965277779</v>
      </c>
    </row>
    <row r="222" spans="1:5" hidden="1" x14ac:dyDescent="0.2">
      <c r="A222" s="2">
        <v>10</v>
      </c>
      <c r="B222" s="2">
        <v>1</v>
      </c>
      <c r="C222" s="2" t="s">
        <v>8</v>
      </c>
      <c r="D222" s="2">
        <v>-100</v>
      </c>
      <c r="E222" s="1">
        <v>43587.567499999997</v>
      </c>
    </row>
    <row r="223" spans="1:5" hidden="1" x14ac:dyDescent="0.2">
      <c r="A223" s="2">
        <v>10</v>
      </c>
      <c r="B223" s="2">
        <v>10</v>
      </c>
      <c r="C223" s="2" t="s">
        <v>4</v>
      </c>
      <c r="D223" s="2">
        <v>100</v>
      </c>
      <c r="E223" s="1">
        <v>43587.454004629632</v>
      </c>
    </row>
    <row r="224" spans="1:5" hidden="1" x14ac:dyDescent="0.2">
      <c r="A224" s="2">
        <v>10</v>
      </c>
      <c r="B224" s="2">
        <v>7</v>
      </c>
      <c r="C224" s="2" t="s">
        <v>7</v>
      </c>
      <c r="D224" s="2">
        <v>0</v>
      </c>
      <c r="E224" s="1">
        <v>43583.606087962966</v>
      </c>
    </row>
    <row r="225" spans="1:5" hidden="1" x14ac:dyDescent="0.2">
      <c r="A225" s="2">
        <v>10</v>
      </c>
      <c r="B225" s="2">
        <v>10</v>
      </c>
      <c r="C225" s="2" t="s">
        <v>4</v>
      </c>
      <c r="D225" s="2">
        <v>100</v>
      </c>
      <c r="E225" s="1">
        <v>43583.419039351851</v>
      </c>
    </row>
    <row r="226" spans="1:5" hidden="1" x14ac:dyDescent="0.2">
      <c r="A226" s="2">
        <v>10</v>
      </c>
      <c r="B226" s="2">
        <v>10</v>
      </c>
      <c r="C226" s="2" t="s">
        <v>4</v>
      </c>
      <c r="D226" s="2">
        <v>100</v>
      </c>
      <c r="E226" s="1">
        <v>43581.527199074073</v>
      </c>
    </row>
    <row r="227" spans="1:5" hidden="1" x14ac:dyDescent="0.2">
      <c r="A227" s="2">
        <v>10</v>
      </c>
      <c r="B227" s="2">
        <v>10</v>
      </c>
      <c r="C227" s="2" t="s">
        <v>4</v>
      </c>
      <c r="D227" s="2">
        <v>100</v>
      </c>
      <c r="E227" s="1">
        <v>43579.899548611109</v>
      </c>
    </row>
    <row r="228" spans="1:5" hidden="1" x14ac:dyDescent="0.2">
      <c r="A228" s="2">
        <v>10</v>
      </c>
      <c r="B228" s="2">
        <v>10</v>
      </c>
      <c r="C228" s="2" t="s">
        <v>4</v>
      </c>
      <c r="D228" s="2">
        <v>100</v>
      </c>
      <c r="E228" s="1">
        <v>43579.419062499997</v>
      </c>
    </row>
    <row r="229" spans="1:5" hidden="1" x14ac:dyDescent="0.2">
      <c r="A229" s="2">
        <v>10</v>
      </c>
      <c r="B229" s="2">
        <v>10</v>
      </c>
      <c r="C229" s="2" t="s">
        <v>4</v>
      </c>
      <c r="D229" s="2">
        <v>100</v>
      </c>
      <c r="E229" s="1">
        <v>43574.337430555555</v>
      </c>
    </row>
    <row r="230" spans="1:5" hidden="1" x14ac:dyDescent="0.2">
      <c r="A230" s="2">
        <v>10</v>
      </c>
      <c r="B230" s="2">
        <v>10</v>
      </c>
      <c r="C230" s="2" t="s">
        <v>4</v>
      </c>
      <c r="D230" s="2">
        <v>100</v>
      </c>
      <c r="E230" s="1">
        <v>43562.609988425924</v>
      </c>
    </row>
    <row r="231" spans="1:5" hidden="1" x14ac:dyDescent="0.2">
      <c r="A231" s="2">
        <v>1</v>
      </c>
      <c r="B231" s="2">
        <v>1</v>
      </c>
      <c r="C231" s="2" t="s">
        <v>8</v>
      </c>
      <c r="D231" s="2">
        <v>-100</v>
      </c>
      <c r="E231" s="1">
        <v>43553.396365740744</v>
      </c>
    </row>
    <row r="232" spans="1:5" hidden="1" x14ac:dyDescent="0.2">
      <c r="A232" s="2">
        <v>7</v>
      </c>
      <c r="B232" s="2">
        <v>9</v>
      </c>
      <c r="C232" s="2" t="s">
        <v>4</v>
      </c>
      <c r="D232" s="2">
        <v>100</v>
      </c>
      <c r="E232" s="1">
        <v>43551.495555555557</v>
      </c>
    </row>
    <row r="233" spans="1:5" hidden="1" x14ac:dyDescent="0.2">
      <c r="A233" s="2">
        <v>10</v>
      </c>
      <c r="B233" s="2">
        <v>10</v>
      </c>
      <c r="C233" s="2" t="s">
        <v>4</v>
      </c>
      <c r="D233" s="2">
        <v>100</v>
      </c>
      <c r="E233" s="1">
        <v>43546.401805555557</v>
      </c>
    </row>
    <row r="234" spans="1:5" hidden="1" x14ac:dyDescent="0.2">
      <c r="A234" s="2">
        <v>10</v>
      </c>
      <c r="B234" s="2">
        <v>10</v>
      </c>
      <c r="C234" s="2" t="s">
        <v>4</v>
      </c>
      <c r="D234" s="2">
        <v>100</v>
      </c>
      <c r="E234" s="1">
        <v>43545.697592592594</v>
      </c>
    </row>
    <row r="235" spans="1:5" hidden="1" x14ac:dyDescent="0.2">
      <c r="A235" s="2">
        <v>10</v>
      </c>
      <c r="B235" s="2">
        <v>10</v>
      </c>
      <c r="C235" s="2" t="s">
        <v>4</v>
      </c>
      <c r="D235" s="2">
        <v>100</v>
      </c>
      <c r="E235" s="1">
        <v>43534.402662037035</v>
      </c>
    </row>
    <row r="236" spans="1:5" hidden="1" x14ac:dyDescent="0.2">
      <c r="A236" s="2">
        <v>10</v>
      </c>
      <c r="B236" s="2">
        <v>10</v>
      </c>
      <c r="C236" s="2" t="s">
        <v>4</v>
      </c>
      <c r="D236" s="2">
        <v>100</v>
      </c>
      <c r="E236" s="1">
        <v>43532.775717592594</v>
      </c>
    </row>
    <row r="237" spans="1:5" hidden="1" x14ac:dyDescent="0.2">
      <c r="A237" s="2">
        <v>1</v>
      </c>
      <c r="B237" s="2">
        <v>1</v>
      </c>
      <c r="C237" s="2" t="s">
        <v>8</v>
      </c>
      <c r="D237" s="2">
        <v>-100</v>
      </c>
      <c r="E237" s="1">
        <v>43528.374490740738</v>
      </c>
    </row>
    <row r="238" spans="1:5" hidden="1" x14ac:dyDescent="0.2">
      <c r="A238" s="2">
        <v>10</v>
      </c>
      <c r="B238" s="2">
        <v>10</v>
      </c>
      <c r="C238" s="2" t="s">
        <v>4</v>
      </c>
      <c r="D238" s="2">
        <v>100</v>
      </c>
      <c r="E238" s="1">
        <v>43528.354351851849</v>
      </c>
    </row>
    <row r="239" spans="1:5" hidden="1" x14ac:dyDescent="0.2">
      <c r="A239" s="2">
        <v>10</v>
      </c>
      <c r="B239" s="2">
        <v>10</v>
      </c>
      <c r="C239" s="2" t="s">
        <v>4</v>
      </c>
      <c r="D239" s="2">
        <v>100</v>
      </c>
      <c r="E239" s="1">
        <v>43528.26090277778</v>
      </c>
    </row>
    <row r="240" spans="1:5" hidden="1" x14ac:dyDescent="0.2">
      <c r="A240" s="2">
        <v>10</v>
      </c>
      <c r="B240" s="2">
        <v>10</v>
      </c>
      <c r="C240" s="2" t="s">
        <v>4</v>
      </c>
      <c r="D240" s="2">
        <v>100</v>
      </c>
      <c r="E240" s="1">
        <v>43527.58489583333</v>
      </c>
    </row>
    <row r="241" spans="1:5" hidden="1" x14ac:dyDescent="0.2">
      <c r="A241" s="2">
        <v>10</v>
      </c>
      <c r="B241" s="2">
        <v>10</v>
      </c>
      <c r="C241" s="2" t="s">
        <v>4</v>
      </c>
      <c r="D241" s="2">
        <v>100</v>
      </c>
      <c r="E241" s="1">
        <v>43526.423692129632</v>
      </c>
    </row>
    <row r="242" spans="1:5" hidden="1" x14ac:dyDescent="0.2">
      <c r="A242" s="2">
        <v>10</v>
      </c>
      <c r="B242" s="2">
        <v>10</v>
      </c>
      <c r="C242" s="2" t="s">
        <v>4</v>
      </c>
      <c r="D242" s="2">
        <v>100</v>
      </c>
      <c r="E242" s="1">
        <v>43522.649687500001</v>
      </c>
    </row>
    <row r="243" spans="1:5" hidden="1" x14ac:dyDescent="0.2">
      <c r="A243" s="2">
        <v>9</v>
      </c>
      <c r="B243" s="2">
        <v>10</v>
      </c>
      <c r="C243" s="2" t="s">
        <v>4</v>
      </c>
      <c r="D243" s="2">
        <v>100</v>
      </c>
      <c r="E243" s="1">
        <v>43516.784108796295</v>
      </c>
    </row>
    <row r="244" spans="1:5" hidden="1" x14ac:dyDescent="0.2">
      <c r="A244" s="2">
        <v>10</v>
      </c>
      <c r="B244" s="2">
        <v>10</v>
      </c>
      <c r="C244" s="2" t="s">
        <v>4</v>
      </c>
      <c r="D244" s="2">
        <v>100</v>
      </c>
      <c r="E244" s="1">
        <v>43513.406817129631</v>
      </c>
    </row>
    <row r="245" spans="1:5" hidden="1" x14ac:dyDescent="0.2">
      <c r="A245" s="2">
        <v>10</v>
      </c>
      <c r="B245" s="2">
        <v>10</v>
      </c>
      <c r="C245" s="2" t="s">
        <v>4</v>
      </c>
      <c r="D245" s="2">
        <v>100</v>
      </c>
      <c r="E245" s="1">
        <v>43511.614363425928</v>
      </c>
    </row>
    <row r="246" spans="1:5" hidden="1" x14ac:dyDescent="0.2">
      <c r="A246" s="2">
        <v>1</v>
      </c>
      <c r="B246" s="2">
        <v>3</v>
      </c>
      <c r="C246" s="2" t="s">
        <v>8</v>
      </c>
      <c r="D246" s="2">
        <v>-100</v>
      </c>
      <c r="E246" s="1">
        <v>43511.605405092596</v>
      </c>
    </row>
    <row r="247" spans="1:5" hidden="1" x14ac:dyDescent="0.2">
      <c r="A247" s="2">
        <v>10</v>
      </c>
      <c r="B247" s="2">
        <v>10</v>
      </c>
      <c r="C247" s="2" t="s">
        <v>4</v>
      </c>
      <c r="D247" s="2">
        <v>100</v>
      </c>
      <c r="E247" s="1">
        <v>43510.387789351851</v>
      </c>
    </row>
    <row r="248" spans="1:5" hidden="1" x14ac:dyDescent="0.2">
      <c r="A248" s="2">
        <v>10</v>
      </c>
      <c r="B248" s="2">
        <v>10</v>
      </c>
      <c r="C248" s="2" t="s">
        <v>4</v>
      </c>
      <c r="D248" s="2">
        <v>100</v>
      </c>
      <c r="E248" s="1">
        <v>43509.504814814813</v>
      </c>
    </row>
    <row r="249" spans="1:5" hidden="1" x14ac:dyDescent="0.2">
      <c r="A249" s="2">
        <v>10</v>
      </c>
      <c r="B249" s="2">
        <v>10</v>
      </c>
      <c r="C249" s="2" t="s">
        <v>4</v>
      </c>
      <c r="D249" s="2">
        <v>100</v>
      </c>
      <c r="E249" s="1">
        <v>43508.655729166669</v>
      </c>
    </row>
    <row r="250" spans="1:5" hidden="1" x14ac:dyDescent="0.2">
      <c r="A250" s="2">
        <v>10</v>
      </c>
      <c r="B250" s="2">
        <v>10</v>
      </c>
      <c r="C250" s="2" t="s">
        <v>4</v>
      </c>
      <c r="D250" s="2">
        <v>100</v>
      </c>
      <c r="E250" s="1">
        <v>43503.526388888888</v>
      </c>
    </row>
    <row r="251" spans="1:5" hidden="1" x14ac:dyDescent="0.2">
      <c r="A251" s="2">
        <v>10</v>
      </c>
      <c r="B251" s="2">
        <v>10</v>
      </c>
      <c r="C251" s="2" t="s">
        <v>4</v>
      </c>
      <c r="D251" s="2">
        <v>100</v>
      </c>
      <c r="E251" s="1">
        <v>43503.419421296298</v>
      </c>
    </row>
    <row r="252" spans="1:5" hidden="1" x14ac:dyDescent="0.2">
      <c r="A252" s="2">
        <v>10</v>
      </c>
      <c r="B252" s="2">
        <v>10</v>
      </c>
      <c r="C252" s="2" t="s">
        <v>4</v>
      </c>
      <c r="D252" s="2">
        <v>100</v>
      </c>
      <c r="E252" s="1">
        <v>43501.853414351855</v>
      </c>
    </row>
    <row r="253" spans="1:5" hidden="1" x14ac:dyDescent="0.2">
      <c r="A253" s="2">
        <v>10</v>
      </c>
      <c r="B253" s="2">
        <v>10</v>
      </c>
      <c r="C253" s="2" t="s">
        <v>4</v>
      </c>
      <c r="D253" s="2">
        <v>100</v>
      </c>
      <c r="E253" s="1">
        <v>43498.455289351848</v>
      </c>
    </row>
    <row r="254" spans="1:5" hidden="1" x14ac:dyDescent="0.2">
      <c r="A254" s="2">
        <v>10</v>
      </c>
      <c r="B254" s="2">
        <v>10</v>
      </c>
      <c r="C254" s="2" t="s">
        <v>4</v>
      </c>
      <c r="D254" s="2">
        <v>100</v>
      </c>
      <c r="E254" s="1">
        <v>43496.582268518519</v>
      </c>
    </row>
    <row r="255" spans="1:5" hidden="1" x14ac:dyDescent="0.2">
      <c r="A255" s="2">
        <v>10</v>
      </c>
      <c r="B255" s="2">
        <v>10</v>
      </c>
      <c r="C255" s="2" t="s">
        <v>4</v>
      </c>
      <c r="D255" s="2">
        <v>100</v>
      </c>
      <c r="E255" s="1">
        <v>43493.404849537037</v>
      </c>
    </row>
    <row r="256" spans="1:5" hidden="1" x14ac:dyDescent="0.2">
      <c r="A256" s="2">
        <v>10</v>
      </c>
      <c r="B256" s="2">
        <v>10</v>
      </c>
      <c r="C256" s="2" t="s">
        <v>4</v>
      </c>
      <c r="D256" s="2">
        <v>100</v>
      </c>
      <c r="E256" s="1">
        <v>43493.403344907405</v>
      </c>
    </row>
    <row r="257" spans="1:5" hidden="1" x14ac:dyDescent="0.2">
      <c r="A257" s="2">
        <v>10</v>
      </c>
      <c r="B257" s="2">
        <v>10</v>
      </c>
      <c r="C257" s="2" t="s">
        <v>4</v>
      </c>
      <c r="D257" s="2">
        <v>100</v>
      </c>
      <c r="E257" s="1">
        <v>43492.566967592589</v>
      </c>
    </row>
    <row r="258" spans="1:5" hidden="1" x14ac:dyDescent="0.2">
      <c r="A258" s="2">
        <v>10</v>
      </c>
      <c r="B258" s="2">
        <v>10</v>
      </c>
      <c r="C258" s="2" t="s">
        <v>4</v>
      </c>
      <c r="D258" s="2">
        <v>100</v>
      </c>
      <c r="E258" s="1">
        <v>43492.155868055554</v>
      </c>
    </row>
    <row r="259" spans="1:5" hidden="1" x14ac:dyDescent="0.2">
      <c r="A259" s="2">
        <v>10</v>
      </c>
      <c r="B259" s="2">
        <v>10</v>
      </c>
      <c r="C259" s="2" t="s">
        <v>4</v>
      </c>
      <c r="D259" s="2">
        <v>100</v>
      </c>
      <c r="E259" s="1">
        <v>43489.691157407404</v>
      </c>
    </row>
    <row r="260" spans="1:5" hidden="1" x14ac:dyDescent="0.2">
      <c r="A260" s="2">
        <v>10</v>
      </c>
      <c r="B260" s="2">
        <v>5</v>
      </c>
      <c r="C260" s="2" t="s">
        <v>8</v>
      </c>
      <c r="D260" s="2">
        <v>-100</v>
      </c>
      <c r="E260" s="1">
        <v>43489.399456018517</v>
      </c>
    </row>
    <row r="261" spans="1:5" hidden="1" x14ac:dyDescent="0.2">
      <c r="A261" s="2">
        <v>6</v>
      </c>
      <c r="B261" s="2">
        <v>7</v>
      </c>
      <c r="C261" s="2" t="s">
        <v>7</v>
      </c>
      <c r="D261" s="2">
        <v>0</v>
      </c>
      <c r="E261" s="1">
        <v>43488.485729166663</v>
      </c>
    </row>
    <row r="262" spans="1:5" hidden="1" x14ac:dyDescent="0.2">
      <c r="A262" s="2">
        <v>10</v>
      </c>
      <c r="B262" s="2">
        <v>10</v>
      </c>
      <c r="C262" s="2" t="s">
        <v>4</v>
      </c>
      <c r="D262" s="2">
        <v>100</v>
      </c>
      <c r="E262" s="1">
        <v>43487.778391203705</v>
      </c>
    </row>
    <row r="263" spans="1:5" hidden="1" x14ac:dyDescent="0.2">
      <c r="A263" s="2">
        <v>10</v>
      </c>
      <c r="B263" s="2">
        <v>10</v>
      </c>
      <c r="C263" s="2" t="s">
        <v>4</v>
      </c>
      <c r="D263" s="2">
        <v>100</v>
      </c>
      <c r="E263" s="1">
        <v>43487.359351851854</v>
      </c>
    </row>
    <row r="264" spans="1:5" hidden="1" x14ac:dyDescent="0.2">
      <c r="A264" s="2">
        <v>10</v>
      </c>
      <c r="B264" s="2">
        <v>10</v>
      </c>
      <c r="C264" s="2" t="s">
        <v>4</v>
      </c>
      <c r="D264" s="2">
        <v>100</v>
      </c>
      <c r="E264" s="1">
        <v>43486.553749999999</v>
      </c>
    </row>
    <row r="265" spans="1:5" hidden="1" x14ac:dyDescent="0.2">
      <c r="A265" s="2">
        <v>10</v>
      </c>
      <c r="B265" s="2">
        <v>10</v>
      </c>
      <c r="C265" s="2" t="s">
        <v>4</v>
      </c>
      <c r="D265" s="2">
        <v>100</v>
      </c>
      <c r="E265" s="1">
        <v>43483.665682870371</v>
      </c>
    </row>
    <row r="266" spans="1:5" hidden="1" x14ac:dyDescent="0.2">
      <c r="A266" s="2">
        <v>10</v>
      </c>
      <c r="B266" s="2">
        <v>10</v>
      </c>
      <c r="C266" s="2" t="s">
        <v>4</v>
      </c>
      <c r="D266" s="2">
        <v>100</v>
      </c>
      <c r="E266" s="1">
        <v>43481.986574074072</v>
      </c>
    </row>
    <row r="267" spans="1:5" hidden="1" x14ac:dyDescent="0.2">
      <c r="A267" s="2">
        <v>10</v>
      </c>
      <c r="B267" s="2">
        <v>10</v>
      </c>
      <c r="C267" s="2" t="s">
        <v>4</v>
      </c>
      <c r="D267" s="2">
        <v>100</v>
      </c>
      <c r="E267" s="1">
        <v>43479.893935185188</v>
      </c>
    </row>
    <row r="268" spans="1:5" hidden="1" x14ac:dyDescent="0.2">
      <c r="A268" s="2">
        <v>8</v>
      </c>
      <c r="B268" s="2">
        <v>8</v>
      </c>
      <c r="D268" s="2">
        <v>0</v>
      </c>
      <c r="E268" s="1">
        <v>43478.652581018519</v>
      </c>
    </row>
    <row r="269" spans="1:5" hidden="1" x14ac:dyDescent="0.2">
      <c r="A269" s="2">
        <v>10</v>
      </c>
      <c r="B269" s="2">
        <v>10</v>
      </c>
      <c r="C269" s="2" t="s">
        <v>4</v>
      </c>
      <c r="D269" s="2">
        <v>100</v>
      </c>
      <c r="E269" s="1">
        <v>43474.649780092594</v>
      </c>
    </row>
    <row r="270" spans="1:5" hidden="1" x14ac:dyDescent="0.2">
      <c r="A270" s="2">
        <v>10</v>
      </c>
      <c r="B270" s="2">
        <v>10</v>
      </c>
      <c r="C270" s="2" t="s">
        <v>4</v>
      </c>
      <c r="D270" s="2">
        <v>100</v>
      </c>
      <c r="E270" s="1">
        <v>43471.518136574072</v>
      </c>
    </row>
    <row r="271" spans="1:5" hidden="1" x14ac:dyDescent="0.2">
      <c r="A271" s="2">
        <v>10</v>
      </c>
      <c r="B271" s="2">
        <v>10</v>
      </c>
      <c r="C271" s="2" t="s">
        <v>4</v>
      </c>
      <c r="D271" s="2">
        <v>100</v>
      </c>
      <c r="E271" s="1">
        <v>43470.567291666666</v>
      </c>
    </row>
    <row r="272" spans="1:5" hidden="1" x14ac:dyDescent="0.2">
      <c r="A272" s="2">
        <v>10</v>
      </c>
      <c r="B272" s="2">
        <v>10</v>
      </c>
      <c r="C272" s="2" t="s">
        <v>4</v>
      </c>
      <c r="D272" s="2">
        <v>100</v>
      </c>
      <c r="E272" s="1">
        <v>43465.725243055553</v>
      </c>
    </row>
    <row r="273" spans="1:5" hidden="1" x14ac:dyDescent="0.2">
      <c r="A273" s="2">
        <v>10</v>
      </c>
      <c r="B273" s="2">
        <v>10</v>
      </c>
      <c r="C273" s="2" t="s">
        <v>4</v>
      </c>
      <c r="D273" s="2">
        <v>100</v>
      </c>
      <c r="E273" s="1">
        <v>43465.464629629627</v>
      </c>
    </row>
    <row r="274" spans="1:5" hidden="1" x14ac:dyDescent="0.2">
      <c r="A274" s="2">
        <v>10</v>
      </c>
      <c r="B274" s="2">
        <v>9</v>
      </c>
      <c r="C274" s="2" t="s">
        <v>4</v>
      </c>
      <c r="D274" s="2">
        <v>100</v>
      </c>
      <c r="E274" s="1">
        <v>43464.851620370369</v>
      </c>
    </row>
    <row r="275" spans="1:5" hidden="1" x14ac:dyDescent="0.2">
      <c r="A275" s="2">
        <v>10</v>
      </c>
      <c r="B275" s="2">
        <v>10</v>
      </c>
      <c r="C275" s="2" t="s">
        <v>4</v>
      </c>
      <c r="D275" s="2">
        <v>100</v>
      </c>
      <c r="E275" s="1">
        <v>43464.548576388886</v>
      </c>
    </row>
    <row r="276" spans="1:5" hidden="1" x14ac:dyDescent="0.2">
      <c r="A276" s="2">
        <v>10</v>
      </c>
      <c r="B276" s="2">
        <v>10</v>
      </c>
      <c r="C276" s="2" t="s">
        <v>4</v>
      </c>
      <c r="D276" s="2">
        <v>100</v>
      </c>
      <c r="E276" s="1">
        <v>43461.64303240741</v>
      </c>
    </row>
    <row r="277" spans="1:5" hidden="1" x14ac:dyDescent="0.2">
      <c r="A277" s="2">
        <v>10</v>
      </c>
      <c r="B277" s="2">
        <v>10</v>
      </c>
      <c r="C277" s="2" t="s">
        <v>4</v>
      </c>
      <c r="D277" s="2">
        <v>100</v>
      </c>
      <c r="E277" s="1">
        <v>43457.659398148149</v>
      </c>
    </row>
    <row r="278" spans="1:5" hidden="1" x14ac:dyDescent="0.2">
      <c r="A278" s="2">
        <v>9</v>
      </c>
      <c r="B278" s="2">
        <v>9</v>
      </c>
      <c r="C278" s="2" t="s">
        <v>4</v>
      </c>
      <c r="D278" s="2">
        <v>100</v>
      </c>
      <c r="E278" s="1">
        <v>43456.907152777778</v>
      </c>
    </row>
    <row r="279" spans="1:5" hidden="1" x14ac:dyDescent="0.2">
      <c r="A279" s="2">
        <v>10</v>
      </c>
      <c r="B279" s="2">
        <v>10</v>
      </c>
      <c r="C279" s="2" t="s">
        <v>4</v>
      </c>
      <c r="D279" s="2">
        <v>100</v>
      </c>
      <c r="E279" s="1">
        <v>43456.568749999999</v>
      </c>
    </row>
    <row r="280" spans="1:5" hidden="1" x14ac:dyDescent="0.2">
      <c r="A280" s="2">
        <v>10</v>
      </c>
      <c r="B280" s="2">
        <v>10</v>
      </c>
      <c r="C280" s="2" t="s">
        <v>4</v>
      </c>
      <c r="D280" s="2">
        <v>100</v>
      </c>
      <c r="E280" s="1">
        <v>43455.337222222224</v>
      </c>
    </row>
    <row r="281" spans="1:5" hidden="1" x14ac:dyDescent="0.2">
      <c r="A281" s="2">
        <v>10</v>
      </c>
      <c r="B281" s="2">
        <v>10</v>
      </c>
      <c r="C281" s="2" t="s">
        <v>4</v>
      </c>
      <c r="D281" s="2">
        <v>100</v>
      </c>
      <c r="E281" s="1">
        <v>43453.692280092589</v>
      </c>
    </row>
    <row r="282" spans="1:5" hidden="1" x14ac:dyDescent="0.2">
      <c r="A282" s="2">
        <v>10</v>
      </c>
      <c r="B282" s="2">
        <v>10</v>
      </c>
      <c r="C282" s="2" t="s">
        <v>4</v>
      </c>
      <c r="D282" s="2">
        <v>100</v>
      </c>
      <c r="E282" s="1">
        <v>43453.635046296295</v>
      </c>
    </row>
    <row r="283" spans="1:5" hidden="1" x14ac:dyDescent="0.2">
      <c r="A283" s="2">
        <v>10</v>
      </c>
      <c r="B283" s="2">
        <v>10</v>
      </c>
      <c r="C283" s="2" t="s">
        <v>4</v>
      </c>
      <c r="D283" s="2">
        <v>100</v>
      </c>
      <c r="E283" s="1">
        <v>43451.754131944443</v>
      </c>
    </row>
    <row r="284" spans="1:5" hidden="1" x14ac:dyDescent="0.2">
      <c r="A284" s="2">
        <v>10</v>
      </c>
      <c r="B284" s="2">
        <v>10</v>
      </c>
      <c r="C284" s="2" t="s">
        <v>4</v>
      </c>
      <c r="D284" s="2">
        <v>100</v>
      </c>
      <c r="E284" s="1">
        <v>43451.68409722222</v>
      </c>
    </row>
    <row r="285" spans="1:5" hidden="1" x14ac:dyDescent="0.2">
      <c r="A285" s="2">
        <v>10</v>
      </c>
      <c r="B285" s="2">
        <v>10</v>
      </c>
      <c r="C285" s="2" t="s">
        <v>4</v>
      </c>
      <c r="D285" s="2">
        <v>100</v>
      </c>
      <c r="E285" s="1">
        <v>43447.409548611111</v>
      </c>
    </row>
    <row r="286" spans="1:5" hidden="1" x14ac:dyDescent="0.2">
      <c r="A286" s="2">
        <v>10</v>
      </c>
      <c r="B286" s="2">
        <v>10</v>
      </c>
      <c r="C286" s="2" t="s">
        <v>4</v>
      </c>
      <c r="D286" s="2">
        <v>100</v>
      </c>
      <c r="E286" s="1">
        <v>43446.483495370368</v>
      </c>
    </row>
    <row r="287" spans="1:5" hidden="1" x14ac:dyDescent="0.2">
      <c r="A287" s="2">
        <v>10</v>
      </c>
      <c r="B287" s="2">
        <v>10</v>
      </c>
      <c r="C287" s="2" t="s">
        <v>4</v>
      </c>
      <c r="D287" s="2">
        <v>100</v>
      </c>
      <c r="E287" s="1">
        <v>43444.738275462965</v>
      </c>
    </row>
    <row r="288" spans="1:5" hidden="1" x14ac:dyDescent="0.2">
      <c r="A288" s="2">
        <v>10</v>
      </c>
      <c r="B288" s="2">
        <v>10</v>
      </c>
      <c r="C288" s="2" t="s">
        <v>4</v>
      </c>
      <c r="D288" s="2">
        <v>100</v>
      </c>
      <c r="E288" s="1">
        <v>43441.889247685183</v>
      </c>
    </row>
    <row r="289" spans="1:5" hidden="1" x14ac:dyDescent="0.2">
      <c r="A289" s="2">
        <v>10</v>
      </c>
      <c r="B289" s="2">
        <v>10</v>
      </c>
      <c r="C289" s="2" t="s">
        <v>4</v>
      </c>
      <c r="D289" s="2">
        <v>100</v>
      </c>
      <c r="E289" s="1">
        <v>43441.778854166667</v>
      </c>
    </row>
    <row r="290" spans="1:5" hidden="1" x14ac:dyDescent="0.2">
      <c r="A290" s="2">
        <v>10</v>
      </c>
      <c r="B290" s="2">
        <v>10</v>
      </c>
      <c r="C290" s="2" t="s">
        <v>4</v>
      </c>
      <c r="D290" s="2">
        <v>100</v>
      </c>
      <c r="E290" s="1">
        <v>43441.778356481482</v>
      </c>
    </row>
    <row r="291" spans="1:5" hidden="1" x14ac:dyDescent="0.2">
      <c r="A291" s="2">
        <v>10</v>
      </c>
      <c r="B291" s="2">
        <v>10</v>
      </c>
      <c r="C291" s="2" t="s">
        <v>4</v>
      </c>
      <c r="D291" s="2">
        <v>100</v>
      </c>
      <c r="E291" s="1">
        <v>43440.28230324074</v>
      </c>
    </row>
    <row r="292" spans="1:5" hidden="1" x14ac:dyDescent="0.2">
      <c r="A292" s="2">
        <v>10</v>
      </c>
      <c r="B292" s="2">
        <v>10</v>
      </c>
      <c r="C292" s="2" t="s">
        <v>4</v>
      </c>
      <c r="D292" s="2">
        <v>100</v>
      </c>
      <c r="E292" s="1">
        <v>43438.816469907404</v>
      </c>
    </row>
    <row r="293" spans="1:5" hidden="1" x14ac:dyDescent="0.2">
      <c r="A293" s="2">
        <v>10</v>
      </c>
      <c r="B293" s="2">
        <v>10</v>
      </c>
      <c r="C293" s="2" t="s">
        <v>4</v>
      </c>
      <c r="D293" s="2">
        <v>100</v>
      </c>
      <c r="E293" s="1">
        <v>43438.721342592595</v>
      </c>
    </row>
    <row r="294" spans="1:5" hidden="1" x14ac:dyDescent="0.2">
      <c r="A294" s="2">
        <v>10</v>
      </c>
      <c r="B294" s="2">
        <v>10</v>
      </c>
      <c r="C294" s="2" t="s">
        <v>4</v>
      </c>
      <c r="D294" s="2">
        <v>100</v>
      </c>
      <c r="E294" s="1">
        <v>43438.554513888892</v>
      </c>
    </row>
    <row r="295" spans="1:5" hidden="1" x14ac:dyDescent="0.2">
      <c r="A295" s="2">
        <v>10</v>
      </c>
      <c r="B295" s="2">
        <v>10</v>
      </c>
      <c r="C295" s="2" t="s">
        <v>4</v>
      </c>
      <c r="D295" s="2">
        <v>100</v>
      </c>
      <c r="E295" s="1">
        <v>43432.701828703706</v>
      </c>
    </row>
    <row r="296" spans="1:5" hidden="1" x14ac:dyDescent="0.2">
      <c r="A296" s="2">
        <v>10</v>
      </c>
      <c r="B296" s="2">
        <v>10</v>
      </c>
      <c r="C296" s="2" t="s">
        <v>4</v>
      </c>
      <c r="D296" s="2">
        <v>100</v>
      </c>
      <c r="E296" s="1">
        <v>43432.431469907409</v>
      </c>
    </row>
    <row r="297" spans="1:5" hidden="1" x14ac:dyDescent="0.2">
      <c r="A297" s="2">
        <v>9</v>
      </c>
      <c r="B297" s="2">
        <v>9</v>
      </c>
      <c r="C297" s="2" t="s">
        <v>4</v>
      </c>
      <c r="D297" s="2">
        <v>100</v>
      </c>
      <c r="E297" s="1">
        <v>43423.425925925927</v>
      </c>
    </row>
    <row r="298" spans="1:5" hidden="1" x14ac:dyDescent="0.2">
      <c r="A298" s="2">
        <v>10</v>
      </c>
      <c r="B298" s="2">
        <v>10</v>
      </c>
      <c r="C298" s="2" t="s">
        <v>4</v>
      </c>
      <c r="D298" s="2">
        <v>100</v>
      </c>
      <c r="E298" s="1">
        <v>43423.356099537035</v>
      </c>
    </row>
    <row r="299" spans="1:5" hidden="1" x14ac:dyDescent="0.2">
      <c r="A299" s="2">
        <v>8</v>
      </c>
      <c r="B299" s="2">
        <v>9</v>
      </c>
      <c r="C299" s="2" t="s">
        <v>4</v>
      </c>
      <c r="D299" s="2">
        <v>100</v>
      </c>
      <c r="E299" s="1">
        <v>43416.429803240739</v>
      </c>
    </row>
    <row r="300" spans="1:5" hidden="1" x14ac:dyDescent="0.2">
      <c r="A300" s="2">
        <v>10</v>
      </c>
      <c r="B300" s="2">
        <v>10</v>
      </c>
      <c r="C300" s="2" t="s">
        <v>4</v>
      </c>
      <c r="D300" s="2">
        <v>100</v>
      </c>
      <c r="E300" s="1">
        <v>43413.521527777775</v>
      </c>
    </row>
    <row r="301" spans="1:5" hidden="1" x14ac:dyDescent="0.2">
      <c r="A301" s="2">
        <v>10</v>
      </c>
      <c r="B301" s="2">
        <v>10</v>
      </c>
      <c r="C301" s="2" t="s">
        <v>4</v>
      </c>
      <c r="D301" s="2">
        <v>100</v>
      </c>
      <c r="E301" s="1">
        <v>43405.443958333337</v>
      </c>
    </row>
    <row r="302" spans="1:5" hidden="1" x14ac:dyDescent="0.2">
      <c r="A302" s="2">
        <v>10</v>
      </c>
      <c r="B302" s="2">
        <v>10</v>
      </c>
      <c r="C302" s="2" t="s">
        <v>4</v>
      </c>
      <c r="D302" s="2">
        <v>100</v>
      </c>
      <c r="E302" s="1">
        <v>43404.694594907407</v>
      </c>
    </row>
    <row r="303" spans="1:5" hidden="1" x14ac:dyDescent="0.2">
      <c r="A303" s="2">
        <v>10</v>
      </c>
      <c r="B303" s="2">
        <v>10</v>
      </c>
      <c r="C303" s="2" t="s">
        <v>4</v>
      </c>
      <c r="D303" s="2">
        <v>100</v>
      </c>
      <c r="E303" s="1">
        <v>43404.608969907407</v>
      </c>
    </row>
    <row r="304" spans="1:5" hidden="1" x14ac:dyDescent="0.2">
      <c r="A304" s="2">
        <v>10</v>
      </c>
      <c r="B304" s="2">
        <v>10</v>
      </c>
      <c r="C304" s="2" t="s">
        <v>4</v>
      </c>
      <c r="D304" s="2">
        <v>100</v>
      </c>
      <c r="E304" s="1">
        <v>43394.82545138889</v>
      </c>
    </row>
    <row r="305" spans="1:5" hidden="1" x14ac:dyDescent="0.2">
      <c r="A305" s="2">
        <v>1</v>
      </c>
      <c r="B305" s="2">
        <v>1</v>
      </c>
      <c r="C305" s="2" t="s">
        <v>8</v>
      </c>
      <c r="D305" s="2">
        <v>-100</v>
      </c>
      <c r="E305" s="1">
        <v>43392.390798611108</v>
      </c>
    </row>
    <row r="306" spans="1:5" hidden="1" x14ac:dyDescent="0.2">
      <c r="A306" s="2">
        <v>10</v>
      </c>
      <c r="B306" s="2">
        <v>10</v>
      </c>
      <c r="C306" s="2" t="s">
        <v>4</v>
      </c>
      <c r="D306" s="2">
        <v>100</v>
      </c>
      <c r="E306" s="1">
        <v>43391.577638888892</v>
      </c>
    </row>
    <row r="307" spans="1:5" hidden="1" x14ac:dyDescent="0.2">
      <c r="A307" s="2">
        <v>10</v>
      </c>
      <c r="B307" s="2">
        <v>10</v>
      </c>
      <c r="C307" s="2" t="s">
        <v>4</v>
      </c>
      <c r="D307" s="2">
        <v>100</v>
      </c>
      <c r="E307" s="1">
        <v>43385.757025462961</v>
      </c>
    </row>
    <row r="308" spans="1:5" hidden="1" x14ac:dyDescent="0.2">
      <c r="A308" s="2">
        <v>10</v>
      </c>
      <c r="B308" s="2">
        <v>10</v>
      </c>
      <c r="C308" s="2" t="s">
        <v>4</v>
      </c>
      <c r="D308" s="2">
        <v>100</v>
      </c>
      <c r="E308" s="1">
        <v>43385.527881944443</v>
      </c>
    </row>
    <row r="309" spans="1:5" hidden="1" x14ac:dyDescent="0.2">
      <c r="A309" s="2">
        <v>10</v>
      </c>
      <c r="B309" s="2">
        <v>10</v>
      </c>
      <c r="C309" s="2" t="s">
        <v>4</v>
      </c>
      <c r="D309" s="2">
        <v>100</v>
      </c>
      <c r="E309" s="1">
        <v>43378.399583333332</v>
      </c>
    </row>
    <row r="310" spans="1:5" hidden="1" x14ac:dyDescent="0.2">
      <c r="A310" s="2">
        <v>10</v>
      </c>
      <c r="B310" s="2">
        <v>10</v>
      </c>
      <c r="C310" s="2" t="s">
        <v>4</v>
      </c>
      <c r="D310" s="2">
        <v>100</v>
      </c>
      <c r="E310" s="1">
        <v>43377.371006944442</v>
      </c>
    </row>
    <row r="311" spans="1:5" hidden="1" x14ac:dyDescent="0.2">
      <c r="A311" s="2">
        <v>1</v>
      </c>
      <c r="B311" s="2">
        <v>1</v>
      </c>
      <c r="C311" s="2" t="s">
        <v>8</v>
      </c>
      <c r="D311" s="2">
        <v>-100</v>
      </c>
      <c r="E311" s="1">
        <v>43376.221296296295</v>
      </c>
    </row>
    <row r="312" spans="1:5" hidden="1" x14ac:dyDescent="0.2">
      <c r="A312" s="2">
        <v>10</v>
      </c>
      <c r="B312" s="2">
        <v>10</v>
      </c>
      <c r="C312" s="2" t="s">
        <v>4</v>
      </c>
      <c r="D312" s="2">
        <v>100</v>
      </c>
      <c r="E312" s="1">
        <v>43369.279791666668</v>
      </c>
    </row>
    <row r="313" spans="1:5" hidden="1" x14ac:dyDescent="0.2">
      <c r="A313" s="2">
        <v>10</v>
      </c>
      <c r="B313" s="2">
        <v>10</v>
      </c>
      <c r="C313" s="2" t="s">
        <v>4</v>
      </c>
      <c r="D313" s="2">
        <v>100</v>
      </c>
      <c r="E313" s="1">
        <v>43364.403912037036</v>
      </c>
    </row>
    <row r="314" spans="1:5" hidden="1" x14ac:dyDescent="0.2">
      <c r="A314" s="2">
        <v>10</v>
      </c>
      <c r="B314" s="2">
        <v>10</v>
      </c>
      <c r="C314" s="2" t="s">
        <v>4</v>
      </c>
      <c r="D314" s="2">
        <v>100</v>
      </c>
      <c r="E314" s="1">
        <v>43353.389826388891</v>
      </c>
    </row>
    <row r="315" spans="1:5" hidden="1" x14ac:dyDescent="0.2">
      <c r="A315" s="2">
        <v>10</v>
      </c>
      <c r="B315" s="2">
        <v>10</v>
      </c>
      <c r="C315" s="2" t="s">
        <v>4</v>
      </c>
      <c r="D315" s="2">
        <v>100</v>
      </c>
      <c r="E315" s="1">
        <v>43343.466898148145</v>
      </c>
    </row>
    <row r="316" spans="1:5" hidden="1" x14ac:dyDescent="0.2">
      <c r="A316" s="2">
        <v>9</v>
      </c>
      <c r="B316" s="2">
        <v>10</v>
      </c>
      <c r="C316" s="2" t="s">
        <v>4</v>
      </c>
      <c r="D316" s="2">
        <v>100</v>
      </c>
      <c r="E316" s="1">
        <v>43338.449224537035</v>
      </c>
    </row>
    <row r="317" spans="1:5" hidden="1" x14ac:dyDescent="0.2">
      <c r="A317" s="2">
        <v>10</v>
      </c>
      <c r="B317" s="2">
        <v>10</v>
      </c>
      <c r="C317" s="2" t="s">
        <v>4</v>
      </c>
      <c r="D317" s="2">
        <v>100</v>
      </c>
      <c r="E317" s="1">
        <v>43329.716782407406</v>
      </c>
    </row>
    <row r="318" spans="1:5" hidden="1" x14ac:dyDescent="0.2">
      <c r="A318" s="2">
        <v>10</v>
      </c>
      <c r="B318" s="2">
        <v>10</v>
      </c>
      <c r="C318" s="2" t="s">
        <v>4</v>
      </c>
      <c r="D318" s="2">
        <v>100</v>
      </c>
      <c r="E318" s="1">
        <v>43327.516539351855</v>
      </c>
    </row>
    <row r="319" spans="1:5" hidden="1" x14ac:dyDescent="0.2">
      <c r="A319" s="2">
        <v>10</v>
      </c>
      <c r="B319" s="2">
        <v>10</v>
      </c>
      <c r="C319" s="2" t="s">
        <v>4</v>
      </c>
      <c r="D319" s="2">
        <v>100</v>
      </c>
      <c r="E319" s="1">
        <v>43322.01363425926</v>
      </c>
    </row>
    <row r="320" spans="1:5" hidden="1" x14ac:dyDescent="0.2">
      <c r="A320" s="2">
        <v>10</v>
      </c>
      <c r="B320" s="2">
        <v>10</v>
      </c>
      <c r="C320" s="2" t="s">
        <v>4</v>
      </c>
      <c r="D320" s="2">
        <v>100</v>
      </c>
      <c r="E320" s="1">
        <v>43315.525000000001</v>
      </c>
    </row>
    <row r="321" spans="1:5" x14ac:dyDescent="0.2">
      <c r="A321" s="2">
        <v>10</v>
      </c>
      <c r="B321" s="2">
        <v>10</v>
      </c>
      <c r="C321" s="2" t="s">
        <v>4</v>
      </c>
      <c r="D321" s="2">
        <v>100</v>
      </c>
      <c r="E321" s="1">
        <v>44169.427905092591</v>
      </c>
    </row>
    <row r="322" spans="1:5" x14ac:dyDescent="0.2">
      <c r="A322" s="2">
        <v>10</v>
      </c>
      <c r="B322" s="2">
        <v>10</v>
      </c>
      <c r="C322" s="2" t="s">
        <v>4</v>
      </c>
      <c r="D322" s="2">
        <v>100</v>
      </c>
      <c r="E322" s="1">
        <v>44168.524722222224</v>
      </c>
    </row>
    <row r="323" spans="1:5" x14ac:dyDescent="0.2">
      <c r="A323" s="2">
        <v>10</v>
      </c>
      <c r="B323" s="2">
        <v>10</v>
      </c>
      <c r="C323" s="2" t="s">
        <v>4</v>
      </c>
      <c r="D323" s="2">
        <v>100</v>
      </c>
      <c r="E323" s="1">
        <v>44148.453275462962</v>
      </c>
    </row>
    <row r="324" spans="1:5" x14ac:dyDescent="0.2">
      <c r="A324" s="2">
        <v>10</v>
      </c>
      <c r="B324" s="2">
        <v>10</v>
      </c>
      <c r="C324" s="2" t="s">
        <v>4</v>
      </c>
      <c r="D324" s="2">
        <v>100</v>
      </c>
      <c r="E324" s="1">
        <v>44144.566805555558</v>
      </c>
    </row>
    <row r="325" spans="1:5" hidden="1" x14ac:dyDescent="0.2">
      <c r="A325" s="2">
        <v>9</v>
      </c>
      <c r="B325" s="2">
        <v>8</v>
      </c>
      <c r="C325" s="2" t="s">
        <v>7</v>
      </c>
      <c r="D325" s="2">
        <v>0</v>
      </c>
      <c r="E325" s="1">
        <v>43950.525706018518</v>
      </c>
    </row>
    <row r="326" spans="1:5" hidden="1" x14ac:dyDescent="0.2">
      <c r="A326" s="2">
        <v>8</v>
      </c>
      <c r="B326" s="2">
        <v>8</v>
      </c>
      <c r="C326" s="2" t="s">
        <v>7</v>
      </c>
      <c r="D326" s="2">
        <v>0</v>
      </c>
      <c r="E326" s="1">
        <v>44035.454247685186</v>
      </c>
    </row>
    <row r="327" spans="1:5" x14ac:dyDescent="0.2">
      <c r="A327" s="2">
        <v>8</v>
      </c>
      <c r="B327" s="2">
        <v>8</v>
      </c>
      <c r="C327" s="2" t="s">
        <v>7</v>
      </c>
      <c r="D327" s="2">
        <v>0</v>
      </c>
      <c r="E327" s="1">
        <v>44210.692939814813</v>
      </c>
    </row>
    <row r="328" spans="1:5" x14ac:dyDescent="0.2">
      <c r="A328" s="4">
        <f>SUBTOTAL(101,October[CSAT])</f>
        <v>9.6904761904761898</v>
      </c>
      <c r="B328"/>
      <c r="C328"/>
      <c r="D328" s="2">
        <f>SUBTOTAL(101,October[score])</f>
        <v>86.904761904761898</v>
      </c>
      <c r="E328">
        <f>SUBTOTAL(103,October[Entry Date])</f>
        <v>84</v>
      </c>
    </row>
  </sheetData>
  <pageMargins left="0.75" right="0.75" top="1" bottom="1" header="0.5" footer="0.5"/>
  <pageSetup orientation="portrait" horizontalDpi="300" verticalDpi="300" r:id="rId1"/>
  <legacy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5EDFF-73D2-6841-A2FD-0E32E22AA179}">
  <dimension ref="A1:H328"/>
  <sheetViews>
    <sheetView workbookViewId="0">
      <selection activeCell="A328" sqref="A328"/>
    </sheetView>
  </sheetViews>
  <sheetFormatPr baseColWidth="10" defaultColWidth="11" defaultRowHeight="16" x14ac:dyDescent="0.2"/>
  <cols>
    <col min="1" max="1" width="21.6640625" style="2" customWidth="1"/>
    <col min="2" max="4" width="20" style="2" customWidth="1"/>
    <col min="5" max="5" width="22.83203125" style="1" customWidth="1"/>
    <col min="7" max="7" width="36.33203125" customWidth="1"/>
    <col min="8" max="8" width="6.83203125" bestFit="1" customWidth="1"/>
  </cols>
  <sheetData>
    <row r="1" spans="1:8" x14ac:dyDescent="0.2">
      <c r="A1" s="2" t="s">
        <v>3</v>
      </c>
      <c r="B1" s="2" t="s">
        <v>2</v>
      </c>
      <c r="C1" s="2" t="s">
        <v>5</v>
      </c>
      <c r="D1" s="2" t="s">
        <v>6</v>
      </c>
      <c r="E1" s="1" t="s">
        <v>0</v>
      </c>
    </row>
    <row r="2" spans="1:8" x14ac:dyDescent="0.2">
      <c r="A2" s="2">
        <v>10</v>
      </c>
      <c r="B2" s="2">
        <v>10</v>
      </c>
      <c r="C2" s="2" t="s">
        <v>4</v>
      </c>
      <c r="D2" s="2">
        <v>100</v>
      </c>
      <c r="E2" s="1">
        <v>44508</v>
      </c>
    </row>
    <row r="3" spans="1:8" x14ac:dyDescent="0.2">
      <c r="A3" s="2">
        <v>10</v>
      </c>
      <c r="B3" s="2">
        <v>10</v>
      </c>
      <c r="C3" s="2" t="s">
        <v>4</v>
      </c>
      <c r="D3" s="2">
        <v>100</v>
      </c>
      <c r="E3" s="1">
        <v>44505</v>
      </c>
    </row>
    <row r="4" spans="1:8" x14ac:dyDescent="0.2">
      <c r="A4" s="2">
        <v>10</v>
      </c>
      <c r="B4" s="2">
        <v>10</v>
      </c>
      <c r="C4" s="2" t="s">
        <v>4</v>
      </c>
      <c r="D4" s="2">
        <v>100</v>
      </c>
      <c r="E4" s="1">
        <v>44504</v>
      </c>
    </row>
    <row r="5" spans="1:8" x14ac:dyDescent="0.2">
      <c r="A5" s="2">
        <v>10</v>
      </c>
      <c r="B5" s="2">
        <v>10</v>
      </c>
      <c r="C5" s="2" t="s">
        <v>4</v>
      </c>
      <c r="D5" s="2">
        <v>100</v>
      </c>
      <c r="E5" s="1">
        <v>44504</v>
      </c>
      <c r="G5" t="s">
        <v>9</v>
      </c>
      <c r="H5" t="s">
        <v>2</v>
      </c>
    </row>
    <row r="6" spans="1:8" x14ac:dyDescent="0.2">
      <c r="A6" s="2">
        <v>10</v>
      </c>
      <c r="B6" s="2">
        <v>10</v>
      </c>
      <c r="C6" s="2" t="s">
        <v>4</v>
      </c>
      <c r="D6" s="2">
        <v>100</v>
      </c>
      <c r="E6" s="1">
        <v>44503</v>
      </c>
      <c r="G6" s="3" t="s">
        <v>10</v>
      </c>
    </row>
    <row r="7" spans="1:8" x14ac:dyDescent="0.2">
      <c r="A7" s="2">
        <v>8</v>
      </c>
      <c r="B7" s="2">
        <v>9</v>
      </c>
      <c r="C7" s="2" t="s">
        <v>4</v>
      </c>
      <c r="D7" s="2">
        <v>100</v>
      </c>
      <c r="E7" s="1">
        <v>44502</v>
      </c>
    </row>
    <row r="8" spans="1:8" x14ac:dyDescent="0.2">
      <c r="A8" s="2">
        <v>10</v>
      </c>
      <c r="B8" s="2">
        <v>10</v>
      </c>
      <c r="C8" s="2" t="s">
        <v>4</v>
      </c>
      <c r="D8" s="2">
        <v>100</v>
      </c>
      <c r="E8" s="1">
        <v>44500</v>
      </c>
    </row>
    <row r="9" spans="1:8" x14ac:dyDescent="0.2">
      <c r="A9" s="2">
        <v>10</v>
      </c>
      <c r="B9" s="2">
        <v>10</v>
      </c>
      <c r="C9" s="2" t="s">
        <v>4</v>
      </c>
      <c r="D9" s="2">
        <v>100</v>
      </c>
      <c r="E9" s="1">
        <v>44495</v>
      </c>
    </row>
    <row r="10" spans="1:8" x14ac:dyDescent="0.2">
      <c r="A10" s="2">
        <v>10</v>
      </c>
      <c r="B10" s="2">
        <v>10</v>
      </c>
      <c r="C10" s="2" t="s">
        <v>4</v>
      </c>
      <c r="D10" s="2">
        <v>100</v>
      </c>
      <c r="E10" s="1">
        <v>44492</v>
      </c>
    </row>
    <row r="11" spans="1:8" x14ac:dyDescent="0.2">
      <c r="A11" s="2">
        <v>10</v>
      </c>
      <c r="B11" s="2">
        <v>10</v>
      </c>
      <c r="C11" s="2" t="s">
        <v>4</v>
      </c>
      <c r="D11" s="2">
        <v>100</v>
      </c>
      <c r="E11" s="1">
        <v>44490</v>
      </c>
    </row>
    <row r="12" spans="1:8" x14ac:dyDescent="0.2">
      <c r="A12" s="2">
        <v>10</v>
      </c>
      <c r="B12" s="2">
        <v>10</v>
      </c>
      <c r="C12" s="2" t="s">
        <v>4</v>
      </c>
      <c r="D12" s="2">
        <v>100</v>
      </c>
      <c r="E12" s="1">
        <v>44489</v>
      </c>
    </row>
    <row r="13" spans="1:8" x14ac:dyDescent="0.2">
      <c r="A13" s="2">
        <v>10</v>
      </c>
      <c r="B13" s="2">
        <v>10</v>
      </c>
      <c r="C13" s="2" t="s">
        <v>4</v>
      </c>
      <c r="D13" s="2">
        <v>100</v>
      </c>
      <c r="E13" s="1">
        <v>44477</v>
      </c>
    </row>
    <row r="14" spans="1:8" x14ac:dyDescent="0.2">
      <c r="A14" s="2">
        <v>10</v>
      </c>
      <c r="B14" s="2">
        <v>10</v>
      </c>
      <c r="C14" s="2" t="s">
        <v>4</v>
      </c>
      <c r="D14" s="2">
        <v>100</v>
      </c>
      <c r="E14" s="1">
        <v>44476</v>
      </c>
    </row>
    <row r="15" spans="1:8" x14ac:dyDescent="0.2">
      <c r="A15" s="2">
        <v>10</v>
      </c>
      <c r="B15" s="2">
        <v>10</v>
      </c>
      <c r="C15" s="2" t="s">
        <v>4</v>
      </c>
      <c r="D15" s="2">
        <v>100</v>
      </c>
      <c r="E15" s="1">
        <v>44475</v>
      </c>
    </row>
    <row r="16" spans="1:8" x14ac:dyDescent="0.2">
      <c r="A16" s="2">
        <v>10</v>
      </c>
      <c r="B16" s="2">
        <v>10</v>
      </c>
      <c r="C16" s="2" t="s">
        <v>4</v>
      </c>
      <c r="D16" s="2">
        <v>100</v>
      </c>
      <c r="E16" s="1">
        <v>44475</v>
      </c>
    </row>
    <row r="17" spans="1:5" x14ac:dyDescent="0.2">
      <c r="A17" s="2">
        <v>10</v>
      </c>
      <c r="B17" s="2">
        <v>10</v>
      </c>
      <c r="C17" s="2" t="s">
        <v>4</v>
      </c>
      <c r="D17" s="2">
        <v>100</v>
      </c>
      <c r="E17" s="1">
        <v>44475</v>
      </c>
    </row>
    <row r="18" spans="1:5" x14ac:dyDescent="0.2">
      <c r="A18" s="2">
        <v>10</v>
      </c>
      <c r="B18" s="2">
        <v>10</v>
      </c>
      <c r="C18" s="2" t="s">
        <v>4</v>
      </c>
      <c r="D18" s="2">
        <v>100</v>
      </c>
      <c r="E18" s="1">
        <v>44471.653981481482</v>
      </c>
    </row>
    <row r="19" spans="1:5" x14ac:dyDescent="0.2">
      <c r="A19" s="2">
        <v>10</v>
      </c>
      <c r="B19" s="2">
        <v>10</v>
      </c>
      <c r="C19" s="2" t="s">
        <v>4</v>
      </c>
      <c r="D19" s="2">
        <v>100</v>
      </c>
      <c r="E19" s="1">
        <v>44470.654745370368</v>
      </c>
    </row>
    <row r="20" spans="1:5" x14ac:dyDescent="0.2">
      <c r="A20" s="2">
        <v>3</v>
      </c>
      <c r="B20" s="2">
        <v>3</v>
      </c>
      <c r="C20" s="2" t="s">
        <v>8</v>
      </c>
      <c r="D20" s="2">
        <v>-100</v>
      </c>
      <c r="E20" s="1">
        <v>44468.591736111113</v>
      </c>
    </row>
    <row r="21" spans="1:5" x14ac:dyDescent="0.2">
      <c r="A21" s="2">
        <v>10</v>
      </c>
      <c r="B21" s="2">
        <v>10</v>
      </c>
      <c r="C21" s="2" t="s">
        <v>4</v>
      </c>
      <c r="D21" s="2">
        <v>100</v>
      </c>
      <c r="E21" s="1">
        <v>44466.592662037037</v>
      </c>
    </row>
    <row r="22" spans="1:5" x14ac:dyDescent="0.2">
      <c r="A22" s="2">
        <v>10</v>
      </c>
      <c r="B22" s="2">
        <v>10</v>
      </c>
      <c r="C22" s="2" t="s">
        <v>4</v>
      </c>
      <c r="D22" s="2">
        <v>100</v>
      </c>
      <c r="E22" s="1">
        <v>44466.249502314815</v>
      </c>
    </row>
    <row r="23" spans="1:5" x14ac:dyDescent="0.2">
      <c r="A23" s="2">
        <v>10</v>
      </c>
      <c r="B23" s="2">
        <v>10</v>
      </c>
      <c r="C23" s="2" t="s">
        <v>4</v>
      </c>
      <c r="D23" s="2">
        <v>100</v>
      </c>
      <c r="E23" s="1">
        <v>44462.599097222221</v>
      </c>
    </row>
    <row r="24" spans="1:5" x14ac:dyDescent="0.2">
      <c r="A24" s="2">
        <v>10</v>
      </c>
      <c r="B24" s="2">
        <v>10</v>
      </c>
      <c r="C24" s="2" t="s">
        <v>4</v>
      </c>
      <c r="D24" s="2">
        <v>100</v>
      </c>
      <c r="E24" s="1">
        <v>44462.536319444444</v>
      </c>
    </row>
    <row r="25" spans="1:5" x14ac:dyDescent="0.2">
      <c r="A25" s="2">
        <v>10</v>
      </c>
      <c r="B25" s="2">
        <v>10</v>
      </c>
      <c r="C25" s="2" t="s">
        <v>4</v>
      </c>
      <c r="D25" s="2">
        <v>100</v>
      </c>
      <c r="E25" s="1">
        <v>44461.694039351853</v>
      </c>
    </row>
    <row r="26" spans="1:5" x14ac:dyDescent="0.2">
      <c r="A26" s="2">
        <v>10</v>
      </c>
      <c r="B26" s="2">
        <v>10</v>
      </c>
      <c r="C26" s="2" t="s">
        <v>4</v>
      </c>
      <c r="D26" s="2">
        <v>100</v>
      </c>
      <c r="E26" s="1">
        <v>44459.819421296299</v>
      </c>
    </row>
    <row r="27" spans="1:5" x14ac:dyDescent="0.2">
      <c r="A27" s="2">
        <v>10</v>
      </c>
      <c r="B27" s="2">
        <v>10</v>
      </c>
      <c r="C27" s="2" t="s">
        <v>4</v>
      </c>
      <c r="D27" s="2">
        <v>100</v>
      </c>
      <c r="E27" s="1">
        <v>44455.61515046296</v>
      </c>
    </row>
    <row r="28" spans="1:5" x14ac:dyDescent="0.2">
      <c r="A28" s="2">
        <v>10</v>
      </c>
      <c r="B28" s="2">
        <v>10</v>
      </c>
      <c r="C28" s="2" t="s">
        <v>4</v>
      </c>
      <c r="D28" s="2">
        <v>100</v>
      </c>
      <c r="E28" s="1">
        <v>44451.05605324074</v>
      </c>
    </row>
    <row r="29" spans="1:5" x14ac:dyDescent="0.2">
      <c r="A29" s="2">
        <v>10</v>
      </c>
      <c r="B29" s="2">
        <v>10</v>
      </c>
      <c r="C29" s="2" t="s">
        <v>4</v>
      </c>
      <c r="D29" s="2">
        <v>100</v>
      </c>
      <c r="E29" s="1">
        <v>44449.034108796295</v>
      </c>
    </row>
    <row r="30" spans="1:5" x14ac:dyDescent="0.2">
      <c r="A30" s="2">
        <v>10</v>
      </c>
      <c r="B30" s="2">
        <v>10</v>
      </c>
      <c r="C30" s="2" t="s">
        <v>4</v>
      </c>
      <c r="D30" s="2">
        <v>100</v>
      </c>
      <c r="E30" s="1">
        <v>44446.743425925924</v>
      </c>
    </row>
    <row r="31" spans="1:5" x14ac:dyDescent="0.2">
      <c r="A31" s="2">
        <v>10</v>
      </c>
      <c r="B31" s="2">
        <v>10</v>
      </c>
      <c r="C31" s="2" t="s">
        <v>4</v>
      </c>
      <c r="D31" s="2">
        <v>100</v>
      </c>
      <c r="E31" s="1">
        <v>44430.573368055557</v>
      </c>
    </row>
    <row r="32" spans="1:5" x14ac:dyDescent="0.2">
      <c r="A32" s="2">
        <v>10</v>
      </c>
      <c r="B32" s="2">
        <v>10</v>
      </c>
      <c r="C32" s="2" t="s">
        <v>4</v>
      </c>
      <c r="D32" s="2">
        <v>100</v>
      </c>
      <c r="E32" s="1">
        <v>44428.75708333333</v>
      </c>
    </row>
    <row r="33" spans="1:5" x14ac:dyDescent="0.2">
      <c r="A33" s="2">
        <v>10</v>
      </c>
      <c r="B33" s="2">
        <v>10</v>
      </c>
      <c r="C33" s="2" t="s">
        <v>4</v>
      </c>
      <c r="D33" s="2">
        <v>100</v>
      </c>
      <c r="E33" s="1">
        <v>44422.55537037037</v>
      </c>
    </row>
    <row r="34" spans="1:5" x14ac:dyDescent="0.2">
      <c r="A34" s="2">
        <v>10</v>
      </c>
      <c r="B34" s="2">
        <v>10</v>
      </c>
      <c r="C34" s="2" t="s">
        <v>4</v>
      </c>
      <c r="D34" s="2">
        <v>100</v>
      </c>
      <c r="E34" s="1">
        <v>44420.627800925926</v>
      </c>
    </row>
    <row r="35" spans="1:5" x14ac:dyDescent="0.2">
      <c r="A35" s="2">
        <v>10</v>
      </c>
      <c r="B35" s="2">
        <v>10</v>
      </c>
      <c r="C35" s="2" t="s">
        <v>4</v>
      </c>
      <c r="D35" s="2">
        <v>100</v>
      </c>
      <c r="E35" s="1">
        <v>44419.770671296297</v>
      </c>
    </row>
    <row r="36" spans="1:5" x14ac:dyDescent="0.2">
      <c r="A36" s="2">
        <v>10</v>
      </c>
      <c r="B36" s="2">
        <v>10</v>
      </c>
      <c r="C36" s="2" t="s">
        <v>4</v>
      </c>
      <c r="D36" s="2">
        <v>100</v>
      </c>
      <c r="E36" s="1">
        <v>44413.972685185188</v>
      </c>
    </row>
    <row r="37" spans="1:5" x14ac:dyDescent="0.2">
      <c r="A37" s="2">
        <v>10</v>
      </c>
      <c r="B37" s="2">
        <v>10</v>
      </c>
      <c r="C37" s="2" t="s">
        <v>4</v>
      </c>
      <c r="D37" s="2">
        <v>100</v>
      </c>
      <c r="E37" s="1">
        <v>44407.567175925928</v>
      </c>
    </row>
    <row r="38" spans="1:5" x14ac:dyDescent="0.2">
      <c r="A38" s="2">
        <v>10</v>
      </c>
      <c r="B38" s="2">
        <v>10</v>
      </c>
      <c r="C38" s="2" t="s">
        <v>4</v>
      </c>
      <c r="D38" s="2">
        <v>100</v>
      </c>
      <c r="E38" s="1">
        <v>44403.583784722221</v>
      </c>
    </row>
    <row r="39" spans="1:5" x14ac:dyDescent="0.2">
      <c r="A39" s="2">
        <v>10</v>
      </c>
      <c r="B39" s="2">
        <v>10</v>
      </c>
      <c r="C39" s="2" t="s">
        <v>4</v>
      </c>
      <c r="D39" s="2">
        <v>100</v>
      </c>
      <c r="E39" s="1">
        <v>44403.583495370367</v>
      </c>
    </row>
    <row r="40" spans="1:5" x14ac:dyDescent="0.2">
      <c r="A40" s="2">
        <v>10</v>
      </c>
      <c r="B40" s="2">
        <v>10</v>
      </c>
      <c r="C40" s="2" t="s">
        <v>4</v>
      </c>
      <c r="D40" s="2">
        <v>100</v>
      </c>
      <c r="E40" s="1">
        <v>44400.587905092594</v>
      </c>
    </row>
    <row r="41" spans="1:5" x14ac:dyDescent="0.2">
      <c r="A41" s="2">
        <v>10</v>
      </c>
      <c r="B41" s="2">
        <v>10</v>
      </c>
      <c r="C41" s="2" t="s">
        <v>4</v>
      </c>
      <c r="D41" s="2">
        <v>100</v>
      </c>
      <c r="E41" s="1">
        <v>44399.774872685186</v>
      </c>
    </row>
    <row r="42" spans="1:5" x14ac:dyDescent="0.2">
      <c r="A42" s="2">
        <v>10</v>
      </c>
      <c r="B42" s="2">
        <v>10</v>
      </c>
      <c r="C42" s="2" t="s">
        <v>4</v>
      </c>
      <c r="D42" s="2">
        <v>100</v>
      </c>
      <c r="E42" s="1">
        <v>44398.746967592589</v>
      </c>
    </row>
    <row r="43" spans="1:5" x14ac:dyDescent="0.2">
      <c r="A43" s="2">
        <v>10</v>
      </c>
      <c r="B43" s="2">
        <v>10</v>
      </c>
      <c r="C43" s="2" t="s">
        <v>4</v>
      </c>
      <c r="D43" s="2">
        <v>100</v>
      </c>
      <c r="E43" s="1">
        <v>44398.577662037038</v>
      </c>
    </row>
    <row r="44" spans="1:5" x14ac:dyDescent="0.2">
      <c r="A44" s="2">
        <v>10</v>
      </c>
      <c r="B44" s="2">
        <v>10</v>
      </c>
      <c r="C44" s="2" t="s">
        <v>4</v>
      </c>
      <c r="D44" s="2">
        <v>100</v>
      </c>
      <c r="E44" s="1">
        <v>44393.569050925929</v>
      </c>
    </row>
    <row r="45" spans="1:5" x14ac:dyDescent="0.2">
      <c r="A45" s="2">
        <v>10</v>
      </c>
      <c r="B45" s="2">
        <v>10</v>
      </c>
      <c r="C45" s="2" t="s">
        <v>4</v>
      </c>
      <c r="D45" s="2">
        <v>100</v>
      </c>
      <c r="E45" s="1">
        <v>44392.807500000003</v>
      </c>
    </row>
    <row r="46" spans="1:5" x14ac:dyDescent="0.2">
      <c r="A46" s="2">
        <v>10</v>
      </c>
      <c r="B46" s="2">
        <v>10</v>
      </c>
      <c r="C46" s="2" t="s">
        <v>4</v>
      </c>
      <c r="D46" s="2">
        <v>100</v>
      </c>
      <c r="E46" s="1">
        <v>44379.417083333334</v>
      </c>
    </row>
    <row r="47" spans="1:5" x14ac:dyDescent="0.2">
      <c r="A47" s="2">
        <v>10</v>
      </c>
      <c r="B47" s="2">
        <v>10</v>
      </c>
      <c r="C47" s="2" t="s">
        <v>4</v>
      </c>
      <c r="D47" s="2">
        <v>100</v>
      </c>
      <c r="E47" s="1">
        <v>44364.649976851855</v>
      </c>
    </row>
    <row r="48" spans="1:5" x14ac:dyDescent="0.2">
      <c r="A48" s="2">
        <v>10</v>
      </c>
      <c r="B48" s="2">
        <v>10</v>
      </c>
      <c r="C48" s="2" t="s">
        <v>4</v>
      </c>
      <c r="D48" s="2">
        <v>100</v>
      </c>
      <c r="E48" s="1">
        <v>44363.509687500002</v>
      </c>
    </row>
    <row r="49" spans="1:5" x14ac:dyDescent="0.2">
      <c r="A49" s="2">
        <v>10</v>
      </c>
      <c r="B49" s="2">
        <v>10</v>
      </c>
      <c r="C49" s="2" t="s">
        <v>4</v>
      </c>
      <c r="D49" s="2">
        <v>100</v>
      </c>
      <c r="E49" s="1">
        <v>44362.582800925928</v>
      </c>
    </row>
    <row r="50" spans="1:5" x14ac:dyDescent="0.2">
      <c r="A50" s="2">
        <v>10</v>
      </c>
      <c r="B50" s="2">
        <v>10</v>
      </c>
      <c r="C50" s="2" t="s">
        <v>4</v>
      </c>
      <c r="D50" s="2">
        <v>100</v>
      </c>
      <c r="E50" s="1">
        <v>44351.602731481478</v>
      </c>
    </row>
    <row r="51" spans="1:5" x14ac:dyDescent="0.2">
      <c r="A51" s="2">
        <v>10</v>
      </c>
      <c r="B51" s="2">
        <v>10</v>
      </c>
      <c r="C51" s="2" t="s">
        <v>4</v>
      </c>
      <c r="D51" s="2">
        <v>100</v>
      </c>
      <c r="E51" s="1">
        <v>44349.460787037038</v>
      </c>
    </row>
    <row r="52" spans="1:5" x14ac:dyDescent="0.2">
      <c r="A52" s="2">
        <v>10</v>
      </c>
      <c r="B52" s="2">
        <v>10</v>
      </c>
      <c r="C52" s="2" t="s">
        <v>4</v>
      </c>
      <c r="D52" s="2">
        <v>100</v>
      </c>
      <c r="E52" s="1">
        <v>44344.454745370371</v>
      </c>
    </row>
    <row r="53" spans="1:5" x14ac:dyDescent="0.2">
      <c r="A53" s="2">
        <v>7</v>
      </c>
      <c r="B53" s="2">
        <v>1</v>
      </c>
      <c r="C53" s="2" t="s">
        <v>8</v>
      </c>
      <c r="D53" s="2">
        <v>-100</v>
      </c>
      <c r="E53" s="1">
        <v>44335.580358796295</v>
      </c>
    </row>
    <row r="54" spans="1:5" x14ac:dyDescent="0.2">
      <c r="A54" s="2">
        <v>10</v>
      </c>
      <c r="B54" s="2">
        <v>10</v>
      </c>
      <c r="C54" s="2" t="s">
        <v>4</v>
      </c>
      <c r="D54" s="2">
        <v>100</v>
      </c>
      <c r="E54" s="1">
        <v>44328.441770833335</v>
      </c>
    </row>
    <row r="55" spans="1:5" x14ac:dyDescent="0.2">
      <c r="A55" s="2">
        <v>10</v>
      </c>
      <c r="B55" s="2">
        <v>10</v>
      </c>
      <c r="C55" s="2" t="s">
        <v>4</v>
      </c>
      <c r="D55" s="2">
        <v>100</v>
      </c>
      <c r="E55" s="1">
        <v>44319.325960648152</v>
      </c>
    </row>
    <row r="56" spans="1:5" x14ac:dyDescent="0.2">
      <c r="A56" s="2">
        <v>1</v>
      </c>
      <c r="B56" s="2">
        <v>1</v>
      </c>
      <c r="C56" s="2" t="s">
        <v>8</v>
      </c>
      <c r="D56" s="2">
        <v>-100</v>
      </c>
      <c r="E56" s="1">
        <v>44315.559895833336</v>
      </c>
    </row>
    <row r="57" spans="1:5" x14ac:dyDescent="0.2">
      <c r="A57" s="2">
        <v>10</v>
      </c>
      <c r="B57" s="2">
        <v>10</v>
      </c>
      <c r="C57" s="2" t="s">
        <v>4</v>
      </c>
      <c r="D57" s="2">
        <v>100</v>
      </c>
      <c r="E57" s="1">
        <v>44308.451886574076</v>
      </c>
    </row>
    <row r="58" spans="1:5" x14ac:dyDescent="0.2">
      <c r="A58" s="2">
        <v>5</v>
      </c>
      <c r="B58" s="2">
        <v>5</v>
      </c>
      <c r="C58" s="2" t="s">
        <v>8</v>
      </c>
      <c r="D58" s="2">
        <v>-100</v>
      </c>
      <c r="E58" s="1">
        <v>44292.408379629633</v>
      </c>
    </row>
    <row r="59" spans="1:5" x14ac:dyDescent="0.2">
      <c r="A59" s="2">
        <v>10</v>
      </c>
      <c r="B59" s="2">
        <v>10</v>
      </c>
      <c r="C59" s="2" t="s">
        <v>4</v>
      </c>
      <c r="D59" s="2">
        <v>100</v>
      </c>
      <c r="E59" s="1">
        <v>44287.572488425925</v>
      </c>
    </row>
    <row r="60" spans="1:5" x14ac:dyDescent="0.2">
      <c r="A60" s="2">
        <v>10</v>
      </c>
      <c r="B60" s="2">
        <v>10</v>
      </c>
      <c r="C60" s="2" t="s">
        <v>4</v>
      </c>
      <c r="D60" s="2">
        <v>100</v>
      </c>
      <c r="E60" s="1">
        <v>44286.513541666667</v>
      </c>
    </row>
    <row r="61" spans="1:5" x14ac:dyDescent="0.2">
      <c r="A61" s="2">
        <v>10</v>
      </c>
      <c r="B61" s="2">
        <v>6</v>
      </c>
      <c r="C61" s="2" t="s">
        <v>8</v>
      </c>
      <c r="D61" s="2">
        <v>-100</v>
      </c>
      <c r="E61" s="1">
        <v>44284.745254629626</v>
      </c>
    </row>
    <row r="62" spans="1:5" x14ac:dyDescent="0.2">
      <c r="A62" s="2">
        <v>10</v>
      </c>
      <c r="B62" s="2">
        <v>10</v>
      </c>
      <c r="C62" s="2" t="s">
        <v>4</v>
      </c>
      <c r="D62" s="2">
        <v>100</v>
      </c>
      <c r="E62" s="1">
        <v>44282.533136574071</v>
      </c>
    </row>
    <row r="63" spans="1:5" x14ac:dyDescent="0.2">
      <c r="A63" s="2">
        <v>10</v>
      </c>
      <c r="B63" s="2">
        <v>10</v>
      </c>
      <c r="C63" s="2" t="s">
        <v>4</v>
      </c>
      <c r="D63" s="2">
        <v>100</v>
      </c>
      <c r="E63" s="1">
        <v>44281.657037037039</v>
      </c>
    </row>
    <row r="64" spans="1:5" x14ac:dyDescent="0.2">
      <c r="A64" s="2">
        <v>10</v>
      </c>
      <c r="B64" s="2">
        <v>10</v>
      </c>
      <c r="C64" s="2" t="s">
        <v>4</v>
      </c>
      <c r="D64" s="2">
        <v>100</v>
      </c>
      <c r="E64" s="1">
        <v>44281.491574074076</v>
      </c>
    </row>
    <row r="65" spans="1:5" x14ac:dyDescent="0.2">
      <c r="A65" s="2">
        <v>10</v>
      </c>
      <c r="B65" s="2">
        <v>10</v>
      </c>
      <c r="C65" s="2" t="s">
        <v>4</v>
      </c>
      <c r="D65" s="2">
        <v>100</v>
      </c>
      <c r="E65" s="1">
        <v>44271.741238425922</v>
      </c>
    </row>
    <row r="66" spans="1:5" x14ac:dyDescent="0.2">
      <c r="A66" s="2">
        <v>10</v>
      </c>
      <c r="B66" s="2">
        <v>10</v>
      </c>
      <c r="C66" s="2" t="s">
        <v>4</v>
      </c>
      <c r="D66" s="2">
        <v>100</v>
      </c>
      <c r="E66" s="1">
        <v>44266.360983796294</v>
      </c>
    </row>
    <row r="67" spans="1:5" x14ac:dyDescent="0.2">
      <c r="A67" s="2">
        <v>10</v>
      </c>
      <c r="B67" s="2">
        <v>10</v>
      </c>
      <c r="C67" s="2" t="s">
        <v>4</v>
      </c>
      <c r="D67" s="2">
        <v>100</v>
      </c>
      <c r="E67" s="1">
        <v>44252.893506944441</v>
      </c>
    </row>
    <row r="68" spans="1:5" x14ac:dyDescent="0.2">
      <c r="A68" s="2">
        <v>10</v>
      </c>
      <c r="B68" s="2">
        <v>10</v>
      </c>
      <c r="C68" s="2" t="s">
        <v>4</v>
      </c>
      <c r="D68" s="2">
        <v>100</v>
      </c>
      <c r="E68" s="1">
        <v>44241.528379629628</v>
      </c>
    </row>
    <row r="69" spans="1:5" x14ac:dyDescent="0.2">
      <c r="A69" s="2">
        <v>10</v>
      </c>
      <c r="B69" s="2">
        <v>10</v>
      </c>
      <c r="C69" s="2" t="s">
        <v>4</v>
      </c>
      <c r="D69" s="2">
        <v>100</v>
      </c>
      <c r="E69" s="1">
        <v>44240.58090277778</v>
      </c>
    </row>
    <row r="70" spans="1:5" x14ac:dyDescent="0.2">
      <c r="A70" s="2">
        <v>10</v>
      </c>
      <c r="B70" s="2">
        <v>10</v>
      </c>
      <c r="C70" s="2" t="s">
        <v>4</v>
      </c>
      <c r="D70" s="2">
        <v>100</v>
      </c>
      <c r="E70" s="1">
        <v>44232.608136574076</v>
      </c>
    </row>
    <row r="71" spans="1:5" x14ac:dyDescent="0.2">
      <c r="A71" s="2">
        <v>10</v>
      </c>
      <c r="B71" s="2">
        <v>10</v>
      </c>
      <c r="C71" s="2" t="s">
        <v>4</v>
      </c>
      <c r="D71" s="2">
        <v>100</v>
      </c>
      <c r="E71" s="1">
        <v>44232.458634259259</v>
      </c>
    </row>
    <row r="72" spans="1:5" x14ac:dyDescent="0.2">
      <c r="A72" s="2">
        <v>10</v>
      </c>
      <c r="B72" s="2">
        <v>10</v>
      </c>
      <c r="C72" s="2" t="s">
        <v>4</v>
      </c>
      <c r="D72" s="2">
        <v>100</v>
      </c>
      <c r="E72" s="1">
        <v>44230.738182870373</v>
      </c>
    </row>
    <row r="73" spans="1:5" x14ac:dyDescent="0.2">
      <c r="A73" s="2">
        <v>10</v>
      </c>
      <c r="B73" s="2">
        <v>10</v>
      </c>
      <c r="C73" s="2" t="s">
        <v>4</v>
      </c>
      <c r="D73" s="2">
        <v>100</v>
      </c>
      <c r="E73" s="1">
        <v>44225.320289351854</v>
      </c>
    </row>
    <row r="74" spans="1:5" hidden="1" x14ac:dyDescent="0.2">
      <c r="A74" s="2">
        <v>10</v>
      </c>
      <c r="B74" s="2" t="s">
        <v>1</v>
      </c>
      <c r="E74" s="1">
        <v>43832.367766203701</v>
      </c>
    </row>
    <row r="75" spans="1:5" hidden="1" x14ac:dyDescent="0.2">
      <c r="A75" s="2">
        <v>10</v>
      </c>
      <c r="B75" s="2">
        <v>10</v>
      </c>
      <c r="C75" s="2" t="s">
        <v>4</v>
      </c>
      <c r="D75" s="2">
        <v>100</v>
      </c>
      <c r="E75" s="1">
        <v>43834.488634259258</v>
      </c>
    </row>
    <row r="76" spans="1:5" hidden="1" x14ac:dyDescent="0.2">
      <c r="A76" s="2">
        <v>10</v>
      </c>
      <c r="B76" s="2">
        <v>10</v>
      </c>
      <c r="C76" s="2" t="s">
        <v>4</v>
      </c>
      <c r="D76" s="2">
        <v>100</v>
      </c>
      <c r="E76" s="1">
        <v>43835.567210648151</v>
      </c>
    </row>
    <row r="77" spans="1:5" hidden="1" x14ac:dyDescent="0.2">
      <c r="A77" s="2">
        <v>10</v>
      </c>
      <c r="B77" s="2">
        <v>10</v>
      </c>
      <c r="C77" s="2" t="s">
        <v>4</v>
      </c>
      <c r="D77" s="2">
        <v>100</v>
      </c>
      <c r="E77" s="1">
        <v>43835.767291666663</v>
      </c>
    </row>
    <row r="78" spans="1:5" hidden="1" x14ac:dyDescent="0.2">
      <c r="A78" s="2">
        <v>10</v>
      </c>
      <c r="B78" s="2">
        <v>10</v>
      </c>
      <c r="C78" s="2" t="s">
        <v>4</v>
      </c>
      <c r="D78" s="2">
        <v>100</v>
      </c>
      <c r="E78" s="1">
        <v>43839.443159722221</v>
      </c>
    </row>
    <row r="79" spans="1:5" hidden="1" x14ac:dyDescent="0.2">
      <c r="A79" s="2">
        <v>10</v>
      </c>
      <c r="B79" s="2">
        <v>9</v>
      </c>
      <c r="C79" s="2" t="s">
        <v>4</v>
      </c>
      <c r="D79" s="2">
        <v>100</v>
      </c>
      <c r="E79" s="1">
        <v>43847.571747685186</v>
      </c>
    </row>
    <row r="80" spans="1:5" hidden="1" x14ac:dyDescent="0.2">
      <c r="A80" s="2">
        <v>10</v>
      </c>
      <c r="B80" s="2">
        <v>10</v>
      </c>
      <c r="C80" s="2" t="s">
        <v>4</v>
      </c>
      <c r="D80" s="2">
        <v>100</v>
      </c>
      <c r="E80" s="1">
        <v>43860.3202662037</v>
      </c>
    </row>
    <row r="81" spans="1:5" hidden="1" x14ac:dyDescent="0.2">
      <c r="A81" s="2">
        <v>10</v>
      </c>
      <c r="B81" s="2">
        <v>10</v>
      </c>
      <c r="C81" s="2" t="s">
        <v>4</v>
      </c>
      <c r="D81" s="2">
        <v>100</v>
      </c>
      <c r="E81" s="1">
        <v>43860.451550925929</v>
      </c>
    </row>
    <row r="82" spans="1:5" hidden="1" x14ac:dyDescent="0.2">
      <c r="A82" s="2">
        <v>10</v>
      </c>
      <c r="B82" s="2">
        <v>10</v>
      </c>
      <c r="C82" s="2" t="s">
        <v>4</v>
      </c>
      <c r="D82" s="2">
        <v>100</v>
      </c>
      <c r="E82" s="1">
        <v>43865.462719907409</v>
      </c>
    </row>
    <row r="83" spans="1:5" hidden="1" x14ac:dyDescent="0.2">
      <c r="A83" s="2">
        <v>10</v>
      </c>
      <c r="B83" s="2">
        <v>10</v>
      </c>
      <c r="C83" s="2" t="s">
        <v>4</v>
      </c>
      <c r="D83" s="2">
        <v>100</v>
      </c>
      <c r="E83" s="1">
        <v>43865.546168981484</v>
      </c>
    </row>
    <row r="84" spans="1:5" hidden="1" x14ac:dyDescent="0.2">
      <c r="A84" s="2">
        <v>10</v>
      </c>
      <c r="B84" s="2">
        <v>10</v>
      </c>
      <c r="C84" s="2" t="s">
        <v>4</v>
      </c>
      <c r="D84" s="2">
        <v>100</v>
      </c>
      <c r="E84" s="1">
        <v>43868.653229166666</v>
      </c>
    </row>
    <row r="85" spans="1:5" hidden="1" x14ac:dyDescent="0.2">
      <c r="A85" s="2">
        <v>10</v>
      </c>
      <c r="B85" s="2">
        <v>10</v>
      </c>
      <c r="C85" s="2" t="s">
        <v>4</v>
      </c>
      <c r="D85" s="2">
        <v>100</v>
      </c>
      <c r="E85" s="1">
        <v>43868.692766203705</v>
      </c>
    </row>
    <row r="86" spans="1:5" hidden="1" x14ac:dyDescent="0.2">
      <c r="A86" s="2">
        <v>10</v>
      </c>
      <c r="B86" s="2">
        <v>10</v>
      </c>
      <c r="C86" s="2" t="s">
        <v>4</v>
      </c>
      <c r="D86" s="2">
        <v>100</v>
      </c>
      <c r="E86" s="1">
        <v>43878.406631944446</v>
      </c>
    </row>
    <row r="87" spans="1:5" hidden="1" x14ac:dyDescent="0.2">
      <c r="A87" s="2">
        <v>10</v>
      </c>
      <c r="B87" s="2">
        <v>10</v>
      </c>
      <c r="C87" s="2" t="s">
        <v>4</v>
      </c>
      <c r="D87" s="2">
        <v>100</v>
      </c>
      <c r="E87" s="1">
        <v>43880.548807870371</v>
      </c>
    </row>
    <row r="88" spans="1:5" hidden="1" x14ac:dyDescent="0.2">
      <c r="A88" s="2">
        <v>10</v>
      </c>
      <c r="B88" s="2">
        <v>10</v>
      </c>
      <c r="C88" s="2" t="s">
        <v>4</v>
      </c>
      <c r="D88" s="2">
        <v>100</v>
      </c>
      <c r="E88" s="1">
        <v>43881.608634259261</v>
      </c>
    </row>
    <row r="89" spans="1:5" hidden="1" x14ac:dyDescent="0.2">
      <c r="A89" s="2">
        <v>10</v>
      </c>
      <c r="B89" s="2">
        <v>10</v>
      </c>
      <c r="C89" s="2" t="s">
        <v>4</v>
      </c>
      <c r="D89" s="2">
        <v>100</v>
      </c>
      <c r="E89" s="1">
        <v>43881.678506944445</v>
      </c>
    </row>
    <row r="90" spans="1:5" hidden="1" x14ac:dyDescent="0.2">
      <c r="A90" s="2">
        <v>10</v>
      </c>
      <c r="B90" s="2">
        <v>10</v>
      </c>
      <c r="C90" s="2" t="s">
        <v>4</v>
      </c>
      <c r="D90" s="2">
        <v>100</v>
      </c>
      <c r="E90" s="1">
        <v>43888.647280092591</v>
      </c>
    </row>
    <row r="91" spans="1:5" hidden="1" x14ac:dyDescent="0.2">
      <c r="A91" s="2">
        <v>9</v>
      </c>
      <c r="B91" s="2">
        <v>9</v>
      </c>
      <c r="C91" s="2" t="s">
        <v>4</v>
      </c>
      <c r="D91" s="2">
        <v>100</v>
      </c>
      <c r="E91" s="1">
        <v>43890.546388888892</v>
      </c>
    </row>
    <row r="92" spans="1:5" hidden="1" x14ac:dyDescent="0.2">
      <c r="A92" s="2">
        <v>10</v>
      </c>
      <c r="B92" s="2">
        <v>10</v>
      </c>
      <c r="C92" s="2" t="s">
        <v>4</v>
      </c>
      <c r="D92" s="2">
        <v>100</v>
      </c>
      <c r="E92" s="1">
        <v>43892.473541666666</v>
      </c>
    </row>
    <row r="93" spans="1:5" hidden="1" x14ac:dyDescent="0.2">
      <c r="A93" s="2">
        <v>10</v>
      </c>
      <c r="B93" s="2">
        <v>10</v>
      </c>
      <c r="C93" s="2" t="s">
        <v>4</v>
      </c>
      <c r="D93" s="2">
        <v>100</v>
      </c>
      <c r="E93" s="1">
        <v>43892.691724537035</v>
      </c>
    </row>
    <row r="94" spans="1:5" hidden="1" x14ac:dyDescent="0.2">
      <c r="A94" s="2">
        <v>10</v>
      </c>
      <c r="B94" s="2">
        <v>10</v>
      </c>
      <c r="C94" s="2" t="s">
        <v>4</v>
      </c>
      <c r="D94" s="2">
        <v>100</v>
      </c>
      <c r="E94" s="1">
        <v>43895.374189814815</v>
      </c>
    </row>
    <row r="95" spans="1:5" hidden="1" x14ac:dyDescent="0.2">
      <c r="A95" s="2">
        <v>9</v>
      </c>
      <c r="B95" s="2">
        <v>9</v>
      </c>
      <c r="C95" s="2" t="s">
        <v>4</v>
      </c>
      <c r="D95" s="2">
        <v>100</v>
      </c>
      <c r="E95" s="1">
        <v>43900.524733796294</v>
      </c>
    </row>
    <row r="96" spans="1:5" hidden="1" x14ac:dyDescent="0.2">
      <c r="A96" s="2">
        <v>10</v>
      </c>
      <c r="B96" s="2">
        <v>10</v>
      </c>
      <c r="C96" s="2" t="s">
        <v>4</v>
      </c>
      <c r="D96" s="2">
        <v>100</v>
      </c>
      <c r="E96" s="1">
        <v>43908.551134259258</v>
      </c>
    </row>
    <row r="97" spans="1:5" hidden="1" x14ac:dyDescent="0.2">
      <c r="A97" s="2">
        <v>10</v>
      </c>
      <c r="B97" s="2">
        <v>10</v>
      </c>
      <c r="C97" s="2" t="s">
        <v>4</v>
      </c>
      <c r="D97" s="2">
        <v>100</v>
      </c>
      <c r="E97" s="1">
        <v>43917.579386574071</v>
      </c>
    </row>
    <row r="98" spans="1:5" hidden="1" x14ac:dyDescent="0.2">
      <c r="A98" s="2">
        <v>10</v>
      </c>
      <c r="B98" s="2">
        <v>10</v>
      </c>
      <c r="C98" s="2" t="s">
        <v>4</v>
      </c>
      <c r="D98" s="2">
        <v>100</v>
      </c>
      <c r="E98" s="1">
        <v>43920.368518518517</v>
      </c>
    </row>
    <row r="99" spans="1:5" hidden="1" x14ac:dyDescent="0.2">
      <c r="A99" s="2">
        <v>10</v>
      </c>
      <c r="B99" s="2">
        <v>10</v>
      </c>
      <c r="C99" s="2" t="s">
        <v>4</v>
      </c>
      <c r="D99" s="2">
        <v>100</v>
      </c>
      <c r="E99" s="1">
        <v>43922.661493055559</v>
      </c>
    </row>
    <row r="100" spans="1:5" hidden="1" x14ac:dyDescent="0.2">
      <c r="A100" s="2">
        <v>10</v>
      </c>
      <c r="B100" s="2">
        <v>10</v>
      </c>
      <c r="C100" s="2" t="s">
        <v>4</v>
      </c>
      <c r="D100" s="2">
        <v>100</v>
      </c>
      <c r="E100" s="1">
        <v>43930.548043981478</v>
      </c>
    </row>
    <row r="101" spans="1:5" hidden="1" x14ac:dyDescent="0.2">
      <c r="A101" s="2">
        <v>10</v>
      </c>
      <c r="B101" s="2">
        <v>9</v>
      </c>
      <c r="C101" s="2" t="s">
        <v>4</v>
      </c>
      <c r="D101" s="2">
        <v>100</v>
      </c>
      <c r="E101" s="1">
        <v>43938.447141203702</v>
      </c>
    </row>
    <row r="102" spans="1:5" hidden="1" x14ac:dyDescent="0.2">
      <c r="A102" s="2">
        <v>10</v>
      </c>
      <c r="B102" s="2">
        <v>10</v>
      </c>
      <c r="C102" s="2" t="s">
        <v>4</v>
      </c>
      <c r="D102" s="2">
        <v>100</v>
      </c>
      <c r="E102" s="1">
        <v>43944.441979166666</v>
      </c>
    </row>
    <row r="103" spans="1:5" hidden="1" x14ac:dyDescent="0.2">
      <c r="A103" s="2">
        <v>10</v>
      </c>
      <c r="B103" s="2">
        <v>10</v>
      </c>
      <c r="C103" s="2" t="s">
        <v>4</v>
      </c>
      <c r="D103" s="2">
        <v>100</v>
      </c>
      <c r="E103" s="1">
        <v>43944.716331018521</v>
      </c>
    </row>
    <row r="104" spans="1:5" hidden="1" x14ac:dyDescent="0.2">
      <c r="A104" s="2">
        <v>10</v>
      </c>
      <c r="B104" s="2">
        <v>10</v>
      </c>
      <c r="C104" s="2" t="s">
        <v>4</v>
      </c>
      <c r="D104" s="2">
        <v>100</v>
      </c>
      <c r="E104" s="1">
        <v>43944.935868055552</v>
      </c>
    </row>
    <row r="105" spans="1:5" hidden="1" x14ac:dyDescent="0.2">
      <c r="A105" s="2">
        <v>9</v>
      </c>
      <c r="B105" s="2">
        <v>9</v>
      </c>
      <c r="C105" s="2" t="s">
        <v>4</v>
      </c>
      <c r="D105" s="2">
        <v>100</v>
      </c>
      <c r="E105" s="1">
        <v>43952.35491898148</v>
      </c>
    </row>
    <row r="106" spans="1:5" hidden="1" x14ac:dyDescent="0.2">
      <c r="A106" s="2">
        <v>10</v>
      </c>
      <c r="B106" s="2">
        <v>10</v>
      </c>
      <c r="C106" s="2" t="s">
        <v>4</v>
      </c>
      <c r="D106" s="2">
        <v>100</v>
      </c>
      <c r="E106" s="1">
        <v>43955.427870370368</v>
      </c>
    </row>
    <row r="107" spans="1:5" hidden="1" x14ac:dyDescent="0.2">
      <c r="A107" s="2">
        <v>10</v>
      </c>
      <c r="B107" s="2">
        <v>10</v>
      </c>
      <c r="C107" s="2" t="s">
        <v>4</v>
      </c>
      <c r="D107" s="2">
        <v>100</v>
      </c>
      <c r="E107" s="1">
        <v>43957.528136574074</v>
      </c>
    </row>
    <row r="108" spans="1:5" hidden="1" x14ac:dyDescent="0.2">
      <c r="A108" s="2">
        <v>10</v>
      </c>
      <c r="B108" s="2">
        <v>10</v>
      </c>
      <c r="C108" s="2" t="s">
        <v>4</v>
      </c>
      <c r="D108" s="2">
        <v>100</v>
      </c>
      <c r="E108" s="1">
        <v>43964.640520833331</v>
      </c>
    </row>
    <row r="109" spans="1:5" hidden="1" x14ac:dyDescent="0.2">
      <c r="A109" s="2">
        <v>10</v>
      </c>
      <c r="B109" s="2">
        <v>10</v>
      </c>
      <c r="C109" s="2" t="s">
        <v>4</v>
      </c>
      <c r="D109" s="2">
        <v>100</v>
      </c>
      <c r="E109" s="1">
        <v>43965.45140046296</v>
      </c>
    </row>
    <row r="110" spans="1:5" hidden="1" x14ac:dyDescent="0.2">
      <c r="A110" s="2">
        <v>10</v>
      </c>
      <c r="B110" s="2">
        <v>10</v>
      </c>
      <c r="C110" s="2" t="s">
        <v>4</v>
      </c>
      <c r="D110" s="2">
        <v>100</v>
      </c>
      <c r="E110" s="1">
        <v>43965.875324074077</v>
      </c>
    </row>
    <row r="111" spans="1:5" hidden="1" x14ac:dyDescent="0.2">
      <c r="A111" s="2">
        <v>10</v>
      </c>
      <c r="B111" s="2">
        <v>10</v>
      </c>
      <c r="C111" s="2" t="s">
        <v>4</v>
      </c>
      <c r="D111" s="2">
        <v>100</v>
      </c>
      <c r="E111" s="1">
        <v>43965.875613425924</v>
      </c>
    </row>
    <row r="112" spans="1:5" hidden="1" x14ac:dyDescent="0.2">
      <c r="A112" s="2">
        <v>10</v>
      </c>
      <c r="B112" s="2">
        <v>10</v>
      </c>
      <c r="C112" s="2" t="s">
        <v>4</v>
      </c>
      <c r="D112" s="2">
        <v>100</v>
      </c>
      <c r="E112" s="1">
        <v>43966.528171296297</v>
      </c>
    </row>
    <row r="113" spans="1:5" hidden="1" x14ac:dyDescent="0.2">
      <c r="A113" s="2">
        <v>10</v>
      </c>
      <c r="B113" s="2">
        <v>10</v>
      </c>
      <c r="C113" s="2" t="s">
        <v>4</v>
      </c>
      <c r="D113" s="2">
        <v>100</v>
      </c>
      <c r="E113" s="1">
        <v>43972.752511574072</v>
      </c>
    </row>
    <row r="114" spans="1:5" hidden="1" x14ac:dyDescent="0.2">
      <c r="A114" s="2">
        <v>10</v>
      </c>
      <c r="B114" s="2">
        <v>10</v>
      </c>
      <c r="C114" s="2" t="s">
        <v>4</v>
      </c>
      <c r="D114" s="2">
        <v>100</v>
      </c>
      <c r="E114" s="1">
        <v>43978.471712962964</v>
      </c>
    </row>
    <row r="115" spans="1:5" hidden="1" x14ac:dyDescent="0.2">
      <c r="A115" s="2">
        <v>10</v>
      </c>
      <c r="B115" s="2">
        <v>10</v>
      </c>
      <c r="C115" s="2" t="s">
        <v>4</v>
      </c>
      <c r="D115" s="2">
        <v>100</v>
      </c>
      <c r="E115" s="1">
        <v>43992.445439814815</v>
      </c>
    </row>
    <row r="116" spans="1:5" hidden="1" x14ac:dyDescent="0.2">
      <c r="A116" s="2">
        <v>7</v>
      </c>
      <c r="B116" s="2">
        <v>9</v>
      </c>
      <c r="C116" s="2" t="s">
        <v>4</v>
      </c>
      <c r="D116" s="2">
        <v>100</v>
      </c>
      <c r="E116" s="1">
        <v>43993.453912037039</v>
      </c>
    </row>
    <row r="117" spans="1:5" hidden="1" x14ac:dyDescent="0.2">
      <c r="A117" s="2">
        <v>10</v>
      </c>
      <c r="B117" s="2">
        <v>10</v>
      </c>
      <c r="C117" s="2" t="s">
        <v>4</v>
      </c>
      <c r="D117" s="2">
        <v>100</v>
      </c>
      <c r="E117" s="1">
        <v>43999.36996527778</v>
      </c>
    </row>
    <row r="118" spans="1:5" hidden="1" x14ac:dyDescent="0.2">
      <c r="A118" s="2">
        <v>10</v>
      </c>
      <c r="B118" s="2">
        <v>10</v>
      </c>
      <c r="C118" s="2" t="s">
        <v>4</v>
      </c>
      <c r="D118" s="2">
        <v>100</v>
      </c>
      <c r="E118" s="1">
        <v>43999.451226851852</v>
      </c>
    </row>
    <row r="119" spans="1:5" hidden="1" x14ac:dyDescent="0.2">
      <c r="A119" s="2">
        <v>10</v>
      </c>
      <c r="B119" s="2">
        <v>10</v>
      </c>
      <c r="C119" s="2" t="s">
        <v>4</v>
      </c>
      <c r="D119" s="2">
        <v>100</v>
      </c>
      <c r="E119" s="1">
        <v>44002.456226851849</v>
      </c>
    </row>
    <row r="120" spans="1:5" hidden="1" x14ac:dyDescent="0.2">
      <c r="A120" s="2">
        <v>10</v>
      </c>
      <c r="B120" s="2">
        <v>10</v>
      </c>
      <c r="C120" s="2" t="s">
        <v>4</v>
      </c>
      <c r="D120" s="2">
        <v>100</v>
      </c>
      <c r="E120" s="1">
        <v>44004.360763888886</v>
      </c>
    </row>
    <row r="121" spans="1:5" hidden="1" x14ac:dyDescent="0.2">
      <c r="A121" s="2">
        <v>10</v>
      </c>
      <c r="B121" s="2">
        <v>10</v>
      </c>
      <c r="C121" s="2" t="s">
        <v>4</v>
      </c>
      <c r="D121" s="2">
        <v>100</v>
      </c>
      <c r="E121" s="1">
        <v>44006.667199074072</v>
      </c>
    </row>
    <row r="122" spans="1:5" hidden="1" x14ac:dyDescent="0.2">
      <c r="A122" s="2">
        <v>10</v>
      </c>
      <c r="B122" s="2">
        <v>10</v>
      </c>
      <c r="C122" s="2" t="s">
        <v>4</v>
      </c>
      <c r="D122" s="2">
        <v>100</v>
      </c>
      <c r="E122" s="1">
        <v>44007.749259259261</v>
      </c>
    </row>
    <row r="123" spans="1:5" hidden="1" x14ac:dyDescent="0.2">
      <c r="A123" s="2">
        <v>10</v>
      </c>
      <c r="B123" s="2">
        <v>10</v>
      </c>
      <c r="C123" s="2" t="s">
        <v>4</v>
      </c>
      <c r="D123" s="2">
        <v>100</v>
      </c>
      <c r="E123" s="1">
        <v>44008.517164351855</v>
      </c>
    </row>
    <row r="124" spans="1:5" hidden="1" x14ac:dyDescent="0.2">
      <c r="A124" s="2">
        <v>10</v>
      </c>
      <c r="B124" s="2">
        <v>10</v>
      </c>
      <c r="C124" s="2" t="s">
        <v>4</v>
      </c>
      <c r="D124" s="2">
        <v>100</v>
      </c>
      <c r="E124" s="1">
        <v>44008.685624999998</v>
      </c>
    </row>
    <row r="125" spans="1:5" hidden="1" x14ac:dyDescent="0.2">
      <c r="A125" s="2">
        <v>10</v>
      </c>
      <c r="B125" s="2">
        <v>10</v>
      </c>
      <c r="C125" s="2" t="s">
        <v>4</v>
      </c>
      <c r="D125" s="2">
        <v>100</v>
      </c>
      <c r="E125" s="1">
        <v>44011.480474537035</v>
      </c>
    </row>
    <row r="126" spans="1:5" hidden="1" x14ac:dyDescent="0.2">
      <c r="A126" s="2">
        <v>9</v>
      </c>
      <c r="B126" s="2">
        <v>9</v>
      </c>
      <c r="C126" s="2" t="s">
        <v>4</v>
      </c>
      <c r="D126" s="2">
        <v>100</v>
      </c>
      <c r="E126" s="1">
        <v>44021.585231481484</v>
      </c>
    </row>
    <row r="127" spans="1:5" hidden="1" x14ac:dyDescent="0.2">
      <c r="A127" s="2">
        <v>10</v>
      </c>
      <c r="B127" s="2">
        <v>10</v>
      </c>
      <c r="C127" s="2" t="s">
        <v>4</v>
      </c>
      <c r="D127" s="2">
        <v>100</v>
      </c>
      <c r="E127" s="1">
        <v>44044.609131944446</v>
      </c>
    </row>
    <row r="128" spans="1:5" hidden="1" x14ac:dyDescent="0.2">
      <c r="A128" s="2">
        <v>10</v>
      </c>
      <c r="B128" s="2">
        <v>10</v>
      </c>
      <c r="C128" s="2" t="s">
        <v>4</v>
      </c>
      <c r="D128" s="2">
        <v>100</v>
      </c>
      <c r="E128" s="1">
        <v>44046.406585648147</v>
      </c>
    </row>
    <row r="129" spans="1:5" hidden="1" x14ac:dyDescent="0.2">
      <c r="A129" s="2">
        <v>10</v>
      </c>
      <c r="B129" s="2">
        <v>10</v>
      </c>
      <c r="C129" s="2" t="s">
        <v>4</v>
      </c>
      <c r="D129" s="2">
        <v>100</v>
      </c>
      <c r="E129" s="1">
        <v>44048.450196759259</v>
      </c>
    </row>
    <row r="130" spans="1:5" hidden="1" x14ac:dyDescent="0.2">
      <c r="A130" s="2">
        <v>10</v>
      </c>
      <c r="B130" s="2">
        <v>10</v>
      </c>
      <c r="C130" s="2" t="s">
        <v>4</v>
      </c>
      <c r="D130" s="2">
        <v>100</v>
      </c>
      <c r="E130" s="1">
        <v>44049.344004629631</v>
      </c>
    </row>
    <row r="131" spans="1:5" hidden="1" x14ac:dyDescent="0.2">
      <c r="A131" s="2">
        <v>10</v>
      </c>
      <c r="B131" s="2">
        <v>10</v>
      </c>
      <c r="C131" s="2" t="s">
        <v>4</v>
      </c>
      <c r="D131" s="2">
        <v>100</v>
      </c>
      <c r="E131" s="1">
        <v>44049.623923611114</v>
      </c>
    </row>
    <row r="132" spans="1:5" hidden="1" x14ac:dyDescent="0.2">
      <c r="A132" s="2">
        <v>10</v>
      </c>
      <c r="B132" s="2">
        <v>10</v>
      </c>
      <c r="C132" s="2" t="s">
        <v>4</v>
      </c>
      <c r="D132" s="2">
        <v>100</v>
      </c>
      <c r="E132" s="1">
        <v>44049.740833333337</v>
      </c>
    </row>
    <row r="133" spans="1:5" hidden="1" x14ac:dyDescent="0.2">
      <c r="A133" s="2">
        <v>10</v>
      </c>
      <c r="B133" s="2">
        <v>10</v>
      </c>
      <c r="C133" s="2" t="s">
        <v>4</v>
      </c>
      <c r="D133" s="2">
        <v>100</v>
      </c>
      <c r="E133" s="1">
        <v>44052.682615740741</v>
      </c>
    </row>
    <row r="134" spans="1:5" hidden="1" x14ac:dyDescent="0.2">
      <c r="A134" s="2">
        <v>10</v>
      </c>
      <c r="B134" s="2">
        <v>10</v>
      </c>
      <c r="C134" s="2" t="s">
        <v>4</v>
      </c>
      <c r="D134" s="2">
        <v>100</v>
      </c>
      <c r="E134" s="1">
        <v>44053.355474537035</v>
      </c>
    </row>
    <row r="135" spans="1:5" hidden="1" x14ac:dyDescent="0.2">
      <c r="A135" s="2">
        <v>10</v>
      </c>
      <c r="B135" s="2">
        <v>10</v>
      </c>
      <c r="C135" s="2" t="s">
        <v>4</v>
      </c>
      <c r="D135" s="2">
        <v>100</v>
      </c>
      <c r="E135" s="1">
        <v>44069.399513888886</v>
      </c>
    </row>
    <row r="136" spans="1:5" hidden="1" x14ac:dyDescent="0.2">
      <c r="A136" s="2">
        <v>10</v>
      </c>
      <c r="B136" s="2">
        <v>10</v>
      </c>
      <c r="C136" s="2" t="s">
        <v>4</v>
      </c>
      <c r="D136" s="2">
        <v>100</v>
      </c>
      <c r="E136" s="1">
        <v>44070.345150462963</v>
      </c>
    </row>
    <row r="137" spans="1:5" hidden="1" x14ac:dyDescent="0.2">
      <c r="A137" s="2">
        <v>10</v>
      </c>
      <c r="B137" s="2">
        <v>10</v>
      </c>
      <c r="C137" s="2" t="s">
        <v>4</v>
      </c>
      <c r="D137" s="2">
        <v>100</v>
      </c>
      <c r="E137" s="1">
        <v>44071.790219907409</v>
      </c>
    </row>
    <row r="138" spans="1:5" hidden="1" x14ac:dyDescent="0.2">
      <c r="A138" s="2">
        <v>10</v>
      </c>
      <c r="B138" s="2">
        <v>10</v>
      </c>
      <c r="C138" s="2" t="s">
        <v>4</v>
      </c>
      <c r="D138" s="2">
        <v>100</v>
      </c>
      <c r="E138" s="1">
        <v>44072.452557870369</v>
      </c>
    </row>
    <row r="139" spans="1:5" hidden="1" x14ac:dyDescent="0.2">
      <c r="A139" s="2">
        <v>10</v>
      </c>
      <c r="B139" s="2">
        <v>10</v>
      </c>
      <c r="C139" s="2" t="s">
        <v>4</v>
      </c>
      <c r="D139" s="2">
        <v>100</v>
      </c>
      <c r="E139" s="1">
        <v>44097.499224537038</v>
      </c>
    </row>
    <row r="140" spans="1:5" hidden="1" x14ac:dyDescent="0.2">
      <c r="A140" s="2">
        <v>10</v>
      </c>
      <c r="B140" s="2">
        <v>10</v>
      </c>
      <c r="C140" s="2" t="s">
        <v>4</v>
      </c>
      <c r="D140" s="2">
        <v>100</v>
      </c>
      <c r="E140" s="1">
        <v>44099.383657407408</v>
      </c>
    </row>
    <row r="141" spans="1:5" hidden="1" x14ac:dyDescent="0.2">
      <c r="A141" s="2">
        <v>10</v>
      </c>
      <c r="B141" s="2">
        <v>10</v>
      </c>
      <c r="C141" s="2" t="s">
        <v>4</v>
      </c>
      <c r="D141" s="2">
        <v>100</v>
      </c>
      <c r="E141" s="1">
        <v>44100.816712962966</v>
      </c>
    </row>
    <row r="142" spans="1:5" hidden="1" x14ac:dyDescent="0.2">
      <c r="A142" s="2">
        <v>10</v>
      </c>
      <c r="B142" s="2">
        <v>10</v>
      </c>
      <c r="C142" s="2" t="s">
        <v>4</v>
      </c>
      <c r="D142" s="2">
        <v>100</v>
      </c>
      <c r="E142" s="1">
        <v>44106.716863425929</v>
      </c>
    </row>
    <row r="143" spans="1:5" hidden="1" x14ac:dyDescent="0.2">
      <c r="A143" s="2">
        <v>10</v>
      </c>
      <c r="B143" s="2">
        <v>10</v>
      </c>
      <c r="C143" s="2" t="s">
        <v>4</v>
      </c>
      <c r="D143" s="2">
        <v>100</v>
      </c>
      <c r="E143" s="1">
        <v>44112.667638888888</v>
      </c>
    </row>
    <row r="144" spans="1:5" hidden="1" x14ac:dyDescent="0.2">
      <c r="A144" s="2">
        <v>10</v>
      </c>
      <c r="B144" s="2">
        <v>10</v>
      </c>
      <c r="C144" s="2" t="s">
        <v>4</v>
      </c>
      <c r="D144" s="2">
        <v>100</v>
      </c>
      <c r="E144" s="1">
        <v>44112.900810185187</v>
      </c>
    </row>
    <row r="145" spans="1:5" hidden="1" x14ac:dyDescent="0.2">
      <c r="A145" s="2">
        <v>10</v>
      </c>
      <c r="B145" s="2">
        <v>10</v>
      </c>
      <c r="C145" s="2" t="s">
        <v>4</v>
      </c>
      <c r="D145" s="2">
        <v>100</v>
      </c>
      <c r="E145" s="1">
        <v>44123.365613425929</v>
      </c>
    </row>
    <row r="146" spans="1:5" hidden="1" x14ac:dyDescent="0.2">
      <c r="A146" s="2">
        <v>10</v>
      </c>
      <c r="B146" s="2">
        <v>10</v>
      </c>
      <c r="C146" s="2" t="s">
        <v>4</v>
      </c>
      <c r="D146" s="2">
        <v>100</v>
      </c>
      <c r="E146" s="1">
        <v>44127.740405092591</v>
      </c>
    </row>
    <row r="147" spans="1:5" hidden="1" x14ac:dyDescent="0.2">
      <c r="A147" s="2">
        <v>10</v>
      </c>
      <c r="B147" s="2">
        <v>10</v>
      </c>
      <c r="C147" s="2" t="s">
        <v>4</v>
      </c>
      <c r="D147" s="2">
        <v>100</v>
      </c>
      <c r="E147" s="1">
        <v>44137.418703703705</v>
      </c>
    </row>
    <row r="148" spans="1:5" hidden="1" x14ac:dyDescent="0.2">
      <c r="A148" s="2">
        <v>10</v>
      </c>
      <c r="B148" s="2">
        <v>10</v>
      </c>
      <c r="C148" s="2" t="s">
        <v>4</v>
      </c>
      <c r="D148" s="2">
        <v>100</v>
      </c>
      <c r="E148" s="1">
        <v>44141.653599537036</v>
      </c>
    </row>
    <row r="149" spans="1:5" x14ac:dyDescent="0.2">
      <c r="A149" s="2">
        <v>10</v>
      </c>
      <c r="B149" s="2">
        <v>10</v>
      </c>
      <c r="C149" s="2" t="s">
        <v>4</v>
      </c>
      <c r="D149" s="2">
        <v>100</v>
      </c>
      <c r="E149" s="1">
        <v>44224.695787037039</v>
      </c>
    </row>
    <row r="150" spans="1:5" x14ac:dyDescent="0.2">
      <c r="A150" s="2">
        <v>10</v>
      </c>
      <c r="B150" s="2">
        <v>10</v>
      </c>
      <c r="C150" s="2" t="s">
        <v>4</v>
      </c>
      <c r="D150" s="2">
        <v>100</v>
      </c>
      <c r="E150" s="1">
        <v>44223.647800925923</v>
      </c>
    </row>
    <row r="151" spans="1:5" x14ac:dyDescent="0.2">
      <c r="A151" s="2">
        <v>10</v>
      </c>
      <c r="B151" s="2">
        <v>10</v>
      </c>
      <c r="C151" s="2" t="s">
        <v>4</v>
      </c>
      <c r="D151" s="2">
        <v>100</v>
      </c>
      <c r="E151" s="1">
        <v>44217.763888888891</v>
      </c>
    </row>
    <row r="152" spans="1:5" x14ac:dyDescent="0.2">
      <c r="A152" s="2">
        <v>10</v>
      </c>
      <c r="B152" s="2">
        <v>10</v>
      </c>
      <c r="C152" s="2" t="s">
        <v>4</v>
      </c>
      <c r="D152" s="2">
        <v>100</v>
      </c>
      <c r="E152" s="1">
        <v>44214.425393518519</v>
      </c>
    </row>
    <row r="153" spans="1:5" x14ac:dyDescent="0.2">
      <c r="A153" s="2">
        <v>10</v>
      </c>
      <c r="B153" s="2">
        <v>10</v>
      </c>
      <c r="C153" s="2" t="s">
        <v>4</v>
      </c>
      <c r="D153" s="2">
        <v>100</v>
      </c>
      <c r="E153" s="1">
        <v>44209.736319444448</v>
      </c>
    </row>
    <row r="154" spans="1:5" x14ac:dyDescent="0.2">
      <c r="A154" s="2">
        <v>10</v>
      </c>
      <c r="B154" s="2">
        <v>10</v>
      </c>
      <c r="C154" s="2" t="s">
        <v>4</v>
      </c>
      <c r="D154" s="2">
        <v>100</v>
      </c>
      <c r="E154" s="1">
        <v>44204.541886574072</v>
      </c>
    </row>
    <row r="155" spans="1:5" x14ac:dyDescent="0.2">
      <c r="A155" s="2">
        <v>10</v>
      </c>
      <c r="B155" s="2">
        <v>10</v>
      </c>
      <c r="C155" s="2" t="s">
        <v>4</v>
      </c>
      <c r="D155" s="2">
        <v>100</v>
      </c>
      <c r="E155" s="1">
        <v>44194.61173611111</v>
      </c>
    </row>
    <row r="156" spans="1:5" x14ac:dyDescent="0.2">
      <c r="A156" s="2">
        <v>10</v>
      </c>
      <c r="B156" s="2">
        <v>10</v>
      </c>
      <c r="C156" s="2" t="s">
        <v>4</v>
      </c>
      <c r="D156" s="2">
        <v>100</v>
      </c>
      <c r="E156" s="1">
        <v>44183.404502314814</v>
      </c>
    </row>
    <row r="157" spans="1:5" x14ac:dyDescent="0.2">
      <c r="A157" s="2">
        <v>10</v>
      </c>
      <c r="B157" s="2">
        <v>10</v>
      </c>
      <c r="C157" s="2" t="s">
        <v>4</v>
      </c>
      <c r="D157" s="2">
        <v>100</v>
      </c>
      <c r="E157" s="1">
        <v>44181.855567129627</v>
      </c>
    </row>
    <row r="158" spans="1:5" x14ac:dyDescent="0.2">
      <c r="A158" s="2">
        <v>10</v>
      </c>
      <c r="B158" s="2">
        <v>10</v>
      </c>
      <c r="C158" s="2" t="s">
        <v>4</v>
      </c>
      <c r="D158" s="2">
        <v>100</v>
      </c>
      <c r="E158" s="1">
        <v>44181.636296296296</v>
      </c>
    </row>
    <row r="159" spans="1:5" x14ac:dyDescent="0.2">
      <c r="A159" s="2">
        <v>10</v>
      </c>
      <c r="B159" s="2">
        <v>10</v>
      </c>
      <c r="C159" s="2" t="s">
        <v>4</v>
      </c>
      <c r="D159" s="2">
        <v>100</v>
      </c>
      <c r="E159" s="1">
        <v>44181.609490740739</v>
      </c>
    </row>
    <row r="160" spans="1:5" x14ac:dyDescent="0.2">
      <c r="A160" s="2">
        <v>10</v>
      </c>
      <c r="B160" s="2">
        <v>10</v>
      </c>
      <c r="C160" s="2" t="s">
        <v>4</v>
      </c>
      <c r="D160" s="2">
        <v>100</v>
      </c>
      <c r="E160" s="1">
        <v>44169.733842592592</v>
      </c>
    </row>
    <row r="161" spans="1:5" hidden="1" x14ac:dyDescent="0.2">
      <c r="A161" s="2">
        <v>10</v>
      </c>
      <c r="B161" s="2">
        <v>10</v>
      </c>
      <c r="C161" s="2" t="s">
        <v>4</v>
      </c>
      <c r="D161" s="2">
        <v>100</v>
      </c>
      <c r="E161" s="1">
        <v>43825.337210648147</v>
      </c>
    </row>
    <row r="162" spans="1:5" hidden="1" x14ac:dyDescent="0.2">
      <c r="A162" s="2">
        <v>10</v>
      </c>
      <c r="B162" s="2">
        <v>10</v>
      </c>
      <c r="C162" s="2" t="s">
        <v>4</v>
      </c>
      <c r="D162" s="2">
        <v>100</v>
      </c>
      <c r="E162" s="1">
        <v>43825.336782407408</v>
      </c>
    </row>
    <row r="163" spans="1:5" hidden="1" x14ac:dyDescent="0.2">
      <c r="A163" s="2">
        <v>10</v>
      </c>
      <c r="B163" s="2">
        <v>10</v>
      </c>
      <c r="C163" s="2" t="s">
        <v>4</v>
      </c>
      <c r="D163" s="2">
        <v>100</v>
      </c>
      <c r="E163" s="1">
        <v>43819.566319444442</v>
      </c>
    </row>
    <row r="164" spans="1:5" hidden="1" x14ac:dyDescent="0.2">
      <c r="A164" s="2">
        <v>10</v>
      </c>
      <c r="B164" s="2">
        <v>10</v>
      </c>
      <c r="C164" s="2" t="s">
        <v>4</v>
      </c>
      <c r="D164" s="2">
        <v>100</v>
      </c>
      <c r="E164" s="1">
        <v>43811.525289351855</v>
      </c>
    </row>
    <row r="165" spans="1:5" hidden="1" x14ac:dyDescent="0.2">
      <c r="A165" s="2">
        <v>8</v>
      </c>
      <c r="B165" s="2">
        <v>8</v>
      </c>
      <c r="C165" s="2" t="s">
        <v>7</v>
      </c>
      <c r="D165" s="2">
        <v>0</v>
      </c>
      <c r="E165" s="1">
        <v>43808.449525462966</v>
      </c>
    </row>
    <row r="166" spans="1:5" hidden="1" x14ac:dyDescent="0.2">
      <c r="A166" s="2">
        <v>9</v>
      </c>
      <c r="B166" s="2">
        <v>9</v>
      </c>
      <c r="C166" s="2" t="s">
        <v>4</v>
      </c>
      <c r="D166" s="2">
        <v>100</v>
      </c>
      <c r="E166" s="1">
        <v>43805.461481481485</v>
      </c>
    </row>
    <row r="167" spans="1:5" hidden="1" x14ac:dyDescent="0.2">
      <c r="A167" s="2">
        <v>10</v>
      </c>
      <c r="B167" s="2">
        <v>10</v>
      </c>
      <c r="C167" s="2" t="s">
        <v>4</v>
      </c>
      <c r="D167" s="2">
        <v>100</v>
      </c>
      <c r="E167" s="1">
        <v>43794.606759259259</v>
      </c>
    </row>
    <row r="168" spans="1:5" hidden="1" x14ac:dyDescent="0.2">
      <c r="A168" s="2">
        <v>10</v>
      </c>
      <c r="B168" s="2">
        <v>10</v>
      </c>
      <c r="C168" s="2" t="s">
        <v>4</v>
      </c>
      <c r="D168" s="2">
        <v>100</v>
      </c>
      <c r="E168" s="1">
        <v>43785.536851851852</v>
      </c>
    </row>
    <row r="169" spans="1:5" hidden="1" x14ac:dyDescent="0.2">
      <c r="A169" s="2">
        <v>10</v>
      </c>
      <c r="B169" s="2">
        <v>10</v>
      </c>
      <c r="C169" s="2" t="s">
        <v>4</v>
      </c>
      <c r="D169" s="2">
        <v>100</v>
      </c>
      <c r="E169" s="1">
        <v>43784.47247685185</v>
      </c>
    </row>
    <row r="170" spans="1:5" hidden="1" x14ac:dyDescent="0.2">
      <c r="A170" s="2">
        <v>1</v>
      </c>
      <c r="B170" s="2">
        <v>1</v>
      </c>
      <c r="C170" s="2" t="s">
        <v>8</v>
      </c>
      <c r="D170" s="2">
        <v>-100</v>
      </c>
      <c r="E170" s="1">
        <v>43783.697164351855</v>
      </c>
    </row>
    <row r="171" spans="1:5" hidden="1" x14ac:dyDescent="0.2">
      <c r="A171" s="2">
        <v>10</v>
      </c>
      <c r="B171" s="2">
        <v>10</v>
      </c>
      <c r="C171" s="2" t="s">
        <v>4</v>
      </c>
      <c r="D171" s="2">
        <v>100</v>
      </c>
      <c r="E171" s="1">
        <v>43779.7425</v>
      </c>
    </row>
    <row r="172" spans="1:5" hidden="1" x14ac:dyDescent="0.2">
      <c r="A172" s="2">
        <v>10</v>
      </c>
      <c r="B172" s="2">
        <v>10</v>
      </c>
      <c r="C172" s="2" t="s">
        <v>4</v>
      </c>
      <c r="D172" s="2">
        <v>100</v>
      </c>
      <c r="E172" s="1">
        <v>43770.566400462965</v>
      </c>
    </row>
    <row r="173" spans="1:5" hidden="1" x14ac:dyDescent="0.2">
      <c r="A173" s="2">
        <v>10</v>
      </c>
      <c r="B173" s="2">
        <v>9</v>
      </c>
      <c r="C173" s="2" t="s">
        <v>4</v>
      </c>
      <c r="D173" s="2">
        <v>100</v>
      </c>
      <c r="E173" s="1">
        <v>43763.529317129629</v>
      </c>
    </row>
    <row r="174" spans="1:5" hidden="1" x14ac:dyDescent="0.2">
      <c r="A174" s="2">
        <v>10</v>
      </c>
      <c r="B174" s="2">
        <v>10</v>
      </c>
      <c r="C174" s="2" t="s">
        <v>4</v>
      </c>
      <c r="D174" s="2">
        <v>100</v>
      </c>
      <c r="E174" s="1">
        <v>43762.357858796298</v>
      </c>
    </row>
    <row r="175" spans="1:5" hidden="1" x14ac:dyDescent="0.2">
      <c r="A175" s="2">
        <v>10</v>
      </c>
      <c r="B175" s="2">
        <v>10</v>
      </c>
      <c r="C175" s="2" t="s">
        <v>4</v>
      </c>
      <c r="D175" s="2">
        <v>100</v>
      </c>
      <c r="E175" s="1">
        <v>43761.483483796299</v>
      </c>
    </row>
    <row r="176" spans="1:5" hidden="1" x14ac:dyDescent="0.2">
      <c r="A176" s="2">
        <v>10</v>
      </c>
      <c r="B176" s="2">
        <v>10</v>
      </c>
      <c r="C176" s="2" t="s">
        <v>4</v>
      </c>
      <c r="D176" s="2">
        <v>100</v>
      </c>
      <c r="E176" s="1">
        <v>43745.323125000003</v>
      </c>
    </row>
    <row r="177" spans="1:5" hidden="1" x14ac:dyDescent="0.2">
      <c r="A177" s="2">
        <v>10</v>
      </c>
      <c r="B177" s="2">
        <v>10</v>
      </c>
      <c r="C177" s="2" t="s">
        <v>4</v>
      </c>
      <c r="D177" s="2">
        <v>100</v>
      </c>
      <c r="E177" s="1">
        <v>43727.402268518519</v>
      </c>
    </row>
    <row r="178" spans="1:5" hidden="1" x14ac:dyDescent="0.2">
      <c r="A178" s="2">
        <v>10</v>
      </c>
      <c r="B178" s="2">
        <v>10</v>
      </c>
      <c r="C178" s="2" t="s">
        <v>4</v>
      </c>
      <c r="D178" s="2">
        <v>100</v>
      </c>
      <c r="E178" s="1">
        <v>43721.414143518516</v>
      </c>
    </row>
    <row r="179" spans="1:5" hidden="1" x14ac:dyDescent="0.2">
      <c r="A179" s="2">
        <v>10</v>
      </c>
      <c r="B179" s="2">
        <v>10</v>
      </c>
      <c r="C179" s="2" t="s">
        <v>4</v>
      </c>
      <c r="D179" s="2">
        <v>100</v>
      </c>
      <c r="E179" s="1">
        <v>43719.775138888886</v>
      </c>
    </row>
    <row r="180" spans="1:5" hidden="1" x14ac:dyDescent="0.2">
      <c r="A180" s="2">
        <v>10</v>
      </c>
      <c r="B180" s="2">
        <v>10</v>
      </c>
      <c r="C180" s="2" t="s">
        <v>4</v>
      </c>
      <c r="D180" s="2">
        <v>100</v>
      </c>
      <c r="E180" s="1">
        <v>43716.776030092595</v>
      </c>
    </row>
    <row r="181" spans="1:5" hidden="1" x14ac:dyDescent="0.2">
      <c r="A181" s="2">
        <v>10</v>
      </c>
      <c r="B181" s="2">
        <v>5</v>
      </c>
      <c r="C181" s="2" t="s">
        <v>8</v>
      </c>
      <c r="D181" s="2">
        <v>-100</v>
      </c>
      <c r="E181" s="1">
        <v>43716.519768518519</v>
      </c>
    </row>
    <row r="182" spans="1:5" hidden="1" x14ac:dyDescent="0.2">
      <c r="A182" s="2">
        <v>10</v>
      </c>
      <c r="B182" s="2">
        <v>10</v>
      </c>
      <c r="C182" s="2" t="s">
        <v>4</v>
      </c>
      <c r="D182" s="2">
        <v>100</v>
      </c>
      <c r="E182" s="1">
        <v>43715.767627314817</v>
      </c>
    </row>
    <row r="183" spans="1:5" hidden="1" x14ac:dyDescent="0.2">
      <c r="A183" s="2">
        <v>10</v>
      </c>
      <c r="B183" s="2">
        <v>10</v>
      </c>
      <c r="C183" s="2" t="s">
        <v>4</v>
      </c>
      <c r="D183" s="2">
        <v>100</v>
      </c>
      <c r="E183" s="1">
        <v>43715.745682870373</v>
      </c>
    </row>
    <row r="184" spans="1:5" hidden="1" x14ac:dyDescent="0.2">
      <c r="A184" s="2">
        <v>10</v>
      </c>
      <c r="B184" s="2">
        <v>10</v>
      </c>
      <c r="C184" s="2" t="s">
        <v>4</v>
      </c>
      <c r="D184" s="2">
        <v>100</v>
      </c>
      <c r="E184" s="1">
        <v>43706.527048611111</v>
      </c>
    </row>
    <row r="185" spans="1:5" hidden="1" x14ac:dyDescent="0.2">
      <c r="A185" s="2">
        <v>10</v>
      </c>
      <c r="B185" s="2">
        <v>10</v>
      </c>
      <c r="C185" s="2" t="s">
        <v>4</v>
      </c>
      <c r="D185" s="2">
        <v>100</v>
      </c>
      <c r="E185" s="1">
        <v>43704.670949074076</v>
      </c>
    </row>
    <row r="186" spans="1:5" hidden="1" x14ac:dyDescent="0.2">
      <c r="A186" s="2">
        <v>10</v>
      </c>
      <c r="B186" s="2">
        <v>10</v>
      </c>
      <c r="C186" s="2" t="s">
        <v>4</v>
      </c>
      <c r="D186" s="2">
        <v>100</v>
      </c>
      <c r="E186" s="1">
        <v>43698.650219907409</v>
      </c>
    </row>
    <row r="187" spans="1:5" hidden="1" x14ac:dyDescent="0.2">
      <c r="A187" s="2">
        <v>10</v>
      </c>
      <c r="B187" s="2">
        <v>10</v>
      </c>
      <c r="C187" s="2" t="s">
        <v>4</v>
      </c>
      <c r="D187" s="2">
        <v>100</v>
      </c>
      <c r="E187" s="1">
        <v>43696.729872685188</v>
      </c>
    </row>
    <row r="188" spans="1:5" hidden="1" x14ac:dyDescent="0.2">
      <c r="A188" s="2">
        <v>9</v>
      </c>
      <c r="B188" s="2">
        <v>10</v>
      </c>
      <c r="C188" s="2" t="s">
        <v>4</v>
      </c>
      <c r="D188" s="2">
        <v>100</v>
      </c>
      <c r="E188" s="1">
        <v>43692.362708333334</v>
      </c>
    </row>
    <row r="189" spans="1:5" hidden="1" x14ac:dyDescent="0.2">
      <c r="A189" s="2">
        <v>10</v>
      </c>
      <c r="B189" s="2">
        <v>10</v>
      </c>
      <c r="C189" s="2" t="s">
        <v>4</v>
      </c>
      <c r="D189" s="2">
        <v>100</v>
      </c>
      <c r="E189" s="1">
        <v>43685.692418981482</v>
      </c>
    </row>
    <row r="190" spans="1:5" hidden="1" x14ac:dyDescent="0.2">
      <c r="A190" s="2">
        <v>10</v>
      </c>
      <c r="B190" s="2">
        <v>10</v>
      </c>
      <c r="C190" s="2" t="s">
        <v>4</v>
      </c>
      <c r="D190" s="2">
        <v>100</v>
      </c>
      <c r="E190" s="1">
        <v>43685.653877314813</v>
      </c>
    </row>
    <row r="191" spans="1:5" hidden="1" x14ac:dyDescent="0.2">
      <c r="A191" s="2">
        <v>10</v>
      </c>
      <c r="B191" s="2">
        <v>10</v>
      </c>
      <c r="C191" s="2" t="s">
        <v>4</v>
      </c>
      <c r="D191" s="2">
        <v>100</v>
      </c>
      <c r="E191" s="1">
        <v>43685.653796296298</v>
      </c>
    </row>
    <row r="192" spans="1:5" hidden="1" x14ac:dyDescent="0.2">
      <c r="A192" s="2">
        <v>2</v>
      </c>
      <c r="B192" s="2">
        <v>8</v>
      </c>
      <c r="C192" s="2" t="s">
        <v>7</v>
      </c>
      <c r="D192" s="2">
        <v>0</v>
      </c>
      <c r="E192" s="1">
        <v>43685.528854166667</v>
      </c>
    </row>
    <row r="193" spans="1:5" hidden="1" x14ac:dyDescent="0.2">
      <c r="A193" s="2">
        <v>10</v>
      </c>
      <c r="B193" s="2">
        <v>10</v>
      </c>
      <c r="C193" s="2" t="s">
        <v>4</v>
      </c>
      <c r="D193" s="2">
        <v>100</v>
      </c>
      <c r="E193" s="1">
        <v>43682.299745370372</v>
      </c>
    </row>
    <row r="194" spans="1:5" hidden="1" x14ac:dyDescent="0.2">
      <c r="A194" s="2">
        <v>10</v>
      </c>
      <c r="B194" s="2">
        <v>10</v>
      </c>
      <c r="C194" s="2" t="s">
        <v>4</v>
      </c>
      <c r="D194" s="2">
        <v>100</v>
      </c>
      <c r="E194" s="1">
        <v>43677.597534722219</v>
      </c>
    </row>
    <row r="195" spans="1:5" hidden="1" x14ac:dyDescent="0.2">
      <c r="A195" s="2">
        <v>10</v>
      </c>
      <c r="B195" s="2">
        <v>10</v>
      </c>
      <c r="C195" s="2" t="s">
        <v>4</v>
      </c>
      <c r="D195" s="2">
        <v>100</v>
      </c>
      <c r="E195" s="1">
        <v>43671.341284722221</v>
      </c>
    </row>
    <row r="196" spans="1:5" hidden="1" x14ac:dyDescent="0.2">
      <c r="A196" s="2">
        <v>10</v>
      </c>
      <c r="B196" s="2">
        <v>10</v>
      </c>
      <c r="C196" s="2" t="s">
        <v>4</v>
      </c>
      <c r="D196" s="2">
        <v>100</v>
      </c>
      <c r="E196" s="1">
        <v>43654.039120370369</v>
      </c>
    </row>
    <row r="197" spans="1:5" hidden="1" x14ac:dyDescent="0.2">
      <c r="A197" s="2">
        <v>10</v>
      </c>
      <c r="B197" s="2">
        <v>10</v>
      </c>
      <c r="C197" s="2" t="s">
        <v>4</v>
      </c>
      <c r="D197" s="2">
        <v>100</v>
      </c>
      <c r="E197" s="1">
        <v>43648.786874999998</v>
      </c>
    </row>
    <row r="198" spans="1:5" hidden="1" x14ac:dyDescent="0.2">
      <c r="A198" s="2">
        <v>10</v>
      </c>
      <c r="B198" s="2">
        <v>10</v>
      </c>
      <c r="C198" s="2" t="s">
        <v>4</v>
      </c>
      <c r="D198" s="2">
        <v>100</v>
      </c>
      <c r="E198" s="1">
        <v>43644.86681712963</v>
      </c>
    </row>
    <row r="199" spans="1:5" hidden="1" x14ac:dyDescent="0.2">
      <c r="A199" s="2">
        <v>10</v>
      </c>
      <c r="B199" s="2">
        <v>10</v>
      </c>
      <c r="C199" s="2" t="s">
        <v>4</v>
      </c>
      <c r="D199" s="2">
        <v>100</v>
      </c>
      <c r="E199" s="1">
        <v>43644.445601851854</v>
      </c>
    </row>
    <row r="200" spans="1:5" hidden="1" x14ac:dyDescent="0.2">
      <c r="A200" s="2">
        <v>10</v>
      </c>
      <c r="B200" s="2">
        <v>10</v>
      </c>
      <c r="C200" s="2" t="s">
        <v>4</v>
      </c>
      <c r="D200" s="2">
        <v>100</v>
      </c>
      <c r="E200" s="1">
        <v>43644.388032407405</v>
      </c>
    </row>
    <row r="201" spans="1:5" hidden="1" x14ac:dyDescent="0.2">
      <c r="A201" s="2">
        <v>10</v>
      </c>
      <c r="B201" s="2">
        <v>10</v>
      </c>
      <c r="C201" s="2" t="s">
        <v>4</v>
      </c>
      <c r="D201" s="2">
        <v>100</v>
      </c>
      <c r="E201" s="1">
        <v>43637.359513888892</v>
      </c>
    </row>
    <row r="202" spans="1:5" hidden="1" x14ac:dyDescent="0.2">
      <c r="A202" s="2">
        <v>1</v>
      </c>
      <c r="B202" s="2">
        <v>1</v>
      </c>
      <c r="C202" s="2" t="s">
        <v>8</v>
      </c>
      <c r="D202" s="2">
        <v>-100</v>
      </c>
      <c r="E202" s="1">
        <v>43636.646643518521</v>
      </c>
    </row>
    <row r="203" spans="1:5" hidden="1" x14ac:dyDescent="0.2">
      <c r="A203" s="2">
        <v>10</v>
      </c>
      <c r="B203" s="2">
        <v>10</v>
      </c>
      <c r="C203" s="2" t="s">
        <v>4</v>
      </c>
      <c r="D203" s="2">
        <v>100</v>
      </c>
      <c r="E203" s="1">
        <v>43635.313171296293</v>
      </c>
    </row>
    <row r="204" spans="1:5" hidden="1" x14ac:dyDescent="0.2">
      <c r="A204" s="2">
        <v>10</v>
      </c>
      <c r="B204" s="2">
        <v>10</v>
      </c>
      <c r="C204" s="2" t="s">
        <v>4</v>
      </c>
      <c r="D204" s="2">
        <v>100</v>
      </c>
      <c r="E204" s="1">
        <v>43632.675115740742</v>
      </c>
    </row>
    <row r="205" spans="1:5" hidden="1" x14ac:dyDescent="0.2">
      <c r="A205" s="2">
        <v>10</v>
      </c>
      <c r="B205" s="2">
        <v>10</v>
      </c>
      <c r="C205" s="2" t="s">
        <v>4</v>
      </c>
      <c r="D205" s="2">
        <v>100</v>
      </c>
      <c r="E205" s="1">
        <v>43629.719583333332</v>
      </c>
    </row>
    <row r="206" spans="1:5" hidden="1" x14ac:dyDescent="0.2">
      <c r="A206" s="2">
        <v>10</v>
      </c>
      <c r="B206" s="2">
        <v>10</v>
      </c>
      <c r="C206" s="2" t="s">
        <v>4</v>
      </c>
      <c r="D206" s="2">
        <v>100</v>
      </c>
      <c r="E206" s="1">
        <v>43629.651759259257</v>
      </c>
    </row>
    <row r="207" spans="1:5" hidden="1" x14ac:dyDescent="0.2">
      <c r="A207" s="2">
        <v>10</v>
      </c>
      <c r="B207" s="2">
        <v>10</v>
      </c>
      <c r="C207" s="2" t="s">
        <v>4</v>
      </c>
      <c r="D207" s="2">
        <v>100</v>
      </c>
      <c r="E207" s="1">
        <v>43623.493136574078</v>
      </c>
    </row>
    <row r="208" spans="1:5" hidden="1" x14ac:dyDescent="0.2">
      <c r="A208" s="2">
        <v>10</v>
      </c>
      <c r="B208" s="2">
        <v>10</v>
      </c>
      <c r="C208" s="2" t="s">
        <v>4</v>
      </c>
      <c r="D208" s="2">
        <v>100</v>
      </c>
      <c r="E208" s="1">
        <v>43622.654224537036</v>
      </c>
    </row>
    <row r="209" spans="1:5" hidden="1" x14ac:dyDescent="0.2">
      <c r="A209" s="2">
        <v>9</v>
      </c>
      <c r="B209" s="2">
        <v>9</v>
      </c>
      <c r="C209" s="2" t="s">
        <v>4</v>
      </c>
      <c r="D209" s="2">
        <v>100</v>
      </c>
      <c r="E209" s="1">
        <v>43622.649652777778</v>
      </c>
    </row>
    <row r="210" spans="1:5" hidden="1" x14ac:dyDescent="0.2">
      <c r="A210" s="2">
        <v>10</v>
      </c>
      <c r="B210" s="2">
        <v>10</v>
      </c>
      <c r="C210" s="2" t="s">
        <v>4</v>
      </c>
      <c r="D210" s="2">
        <v>100</v>
      </c>
      <c r="E210" s="1">
        <v>43621.400173611109</v>
      </c>
    </row>
    <row r="211" spans="1:5" hidden="1" x14ac:dyDescent="0.2">
      <c r="A211" s="2">
        <v>10</v>
      </c>
      <c r="B211" s="2">
        <v>10</v>
      </c>
      <c r="C211" s="2" t="s">
        <v>4</v>
      </c>
      <c r="D211" s="2">
        <v>100</v>
      </c>
      <c r="E211" s="1">
        <v>43619.351886574077</v>
      </c>
    </row>
    <row r="212" spans="1:5" hidden="1" x14ac:dyDescent="0.2">
      <c r="A212" s="2">
        <v>10</v>
      </c>
      <c r="B212" s="2">
        <v>10</v>
      </c>
      <c r="C212" s="2" t="s">
        <v>4</v>
      </c>
      <c r="D212" s="2">
        <v>100</v>
      </c>
      <c r="E212" s="1">
        <v>43606.702696759261</v>
      </c>
    </row>
    <row r="213" spans="1:5" hidden="1" x14ac:dyDescent="0.2">
      <c r="A213" s="2">
        <v>10</v>
      </c>
      <c r="B213" s="2">
        <v>10</v>
      </c>
      <c r="C213" s="2" t="s">
        <v>4</v>
      </c>
      <c r="D213" s="2">
        <v>100</v>
      </c>
      <c r="E213" s="1">
        <v>43605.336921296293</v>
      </c>
    </row>
    <row r="214" spans="1:5" hidden="1" x14ac:dyDescent="0.2">
      <c r="A214" s="2">
        <v>10</v>
      </c>
      <c r="B214" s="2">
        <v>10</v>
      </c>
      <c r="C214" s="2" t="s">
        <v>4</v>
      </c>
      <c r="D214" s="2">
        <v>100</v>
      </c>
      <c r="E214" s="1">
        <v>43602.442037037035</v>
      </c>
    </row>
    <row r="215" spans="1:5" hidden="1" x14ac:dyDescent="0.2">
      <c r="A215" s="2">
        <v>9</v>
      </c>
      <c r="B215" s="2">
        <v>8</v>
      </c>
      <c r="C215" s="2" t="s">
        <v>7</v>
      </c>
      <c r="D215" s="2">
        <v>0</v>
      </c>
      <c r="E215" s="1">
        <v>43601.426469907405</v>
      </c>
    </row>
    <row r="216" spans="1:5" hidden="1" x14ac:dyDescent="0.2">
      <c r="A216" s="2">
        <v>9</v>
      </c>
      <c r="B216" s="2">
        <v>9</v>
      </c>
      <c r="C216" s="2" t="s">
        <v>4</v>
      </c>
      <c r="D216" s="2">
        <v>100</v>
      </c>
      <c r="E216" s="1">
        <v>43600.56454861111</v>
      </c>
    </row>
    <row r="217" spans="1:5" hidden="1" x14ac:dyDescent="0.2">
      <c r="A217" s="2">
        <v>10</v>
      </c>
      <c r="B217" s="2">
        <v>10</v>
      </c>
      <c r="C217" s="2" t="s">
        <v>4</v>
      </c>
      <c r="D217" s="2">
        <v>100</v>
      </c>
      <c r="E217" s="1">
        <v>43600.467094907406</v>
      </c>
    </row>
    <row r="218" spans="1:5" hidden="1" x14ac:dyDescent="0.2">
      <c r="A218" s="2">
        <v>10</v>
      </c>
      <c r="B218" s="2">
        <v>9</v>
      </c>
      <c r="C218" s="2" t="s">
        <v>4</v>
      </c>
      <c r="D218" s="2">
        <v>100</v>
      </c>
      <c r="E218" s="1">
        <v>43591.440995370373</v>
      </c>
    </row>
    <row r="219" spans="1:5" hidden="1" x14ac:dyDescent="0.2">
      <c r="A219" s="2">
        <v>10</v>
      </c>
      <c r="B219" s="2">
        <v>10</v>
      </c>
      <c r="C219" s="2" t="s">
        <v>4</v>
      </c>
      <c r="D219" s="2">
        <v>100</v>
      </c>
      <c r="E219" s="1">
        <v>43590.944328703707</v>
      </c>
    </row>
    <row r="220" spans="1:5" hidden="1" x14ac:dyDescent="0.2">
      <c r="A220" s="2">
        <v>10</v>
      </c>
      <c r="B220" s="2">
        <v>10</v>
      </c>
      <c r="C220" s="2" t="s">
        <v>4</v>
      </c>
      <c r="D220" s="2">
        <v>100</v>
      </c>
      <c r="E220" s="1">
        <v>43588.604247685187</v>
      </c>
    </row>
    <row r="221" spans="1:5" hidden="1" x14ac:dyDescent="0.2">
      <c r="A221" s="2">
        <v>10</v>
      </c>
      <c r="B221" s="2">
        <v>10</v>
      </c>
      <c r="C221" s="2" t="s">
        <v>4</v>
      </c>
      <c r="D221" s="2">
        <v>100</v>
      </c>
      <c r="E221" s="1">
        <v>43588.454965277779</v>
      </c>
    </row>
    <row r="222" spans="1:5" hidden="1" x14ac:dyDescent="0.2">
      <c r="A222" s="2">
        <v>10</v>
      </c>
      <c r="B222" s="2">
        <v>1</v>
      </c>
      <c r="C222" s="2" t="s">
        <v>8</v>
      </c>
      <c r="D222" s="2">
        <v>-100</v>
      </c>
      <c r="E222" s="1">
        <v>43587.567499999997</v>
      </c>
    </row>
    <row r="223" spans="1:5" hidden="1" x14ac:dyDescent="0.2">
      <c r="A223" s="2">
        <v>10</v>
      </c>
      <c r="B223" s="2">
        <v>10</v>
      </c>
      <c r="C223" s="2" t="s">
        <v>4</v>
      </c>
      <c r="D223" s="2">
        <v>100</v>
      </c>
      <c r="E223" s="1">
        <v>43587.454004629632</v>
      </c>
    </row>
    <row r="224" spans="1:5" hidden="1" x14ac:dyDescent="0.2">
      <c r="A224" s="2">
        <v>10</v>
      </c>
      <c r="B224" s="2">
        <v>7</v>
      </c>
      <c r="C224" s="2" t="s">
        <v>7</v>
      </c>
      <c r="D224" s="2">
        <v>0</v>
      </c>
      <c r="E224" s="1">
        <v>43583.606087962966</v>
      </c>
    </row>
    <row r="225" spans="1:5" hidden="1" x14ac:dyDescent="0.2">
      <c r="A225" s="2">
        <v>10</v>
      </c>
      <c r="B225" s="2">
        <v>10</v>
      </c>
      <c r="C225" s="2" t="s">
        <v>4</v>
      </c>
      <c r="D225" s="2">
        <v>100</v>
      </c>
      <c r="E225" s="1">
        <v>43583.419039351851</v>
      </c>
    </row>
    <row r="226" spans="1:5" hidden="1" x14ac:dyDescent="0.2">
      <c r="A226" s="2">
        <v>10</v>
      </c>
      <c r="B226" s="2">
        <v>10</v>
      </c>
      <c r="C226" s="2" t="s">
        <v>4</v>
      </c>
      <c r="D226" s="2">
        <v>100</v>
      </c>
      <c r="E226" s="1">
        <v>43581.527199074073</v>
      </c>
    </row>
    <row r="227" spans="1:5" hidden="1" x14ac:dyDescent="0.2">
      <c r="A227" s="2">
        <v>10</v>
      </c>
      <c r="B227" s="2">
        <v>10</v>
      </c>
      <c r="C227" s="2" t="s">
        <v>4</v>
      </c>
      <c r="D227" s="2">
        <v>100</v>
      </c>
      <c r="E227" s="1">
        <v>43579.899548611109</v>
      </c>
    </row>
    <row r="228" spans="1:5" hidden="1" x14ac:dyDescent="0.2">
      <c r="A228" s="2">
        <v>10</v>
      </c>
      <c r="B228" s="2">
        <v>10</v>
      </c>
      <c r="C228" s="2" t="s">
        <v>4</v>
      </c>
      <c r="D228" s="2">
        <v>100</v>
      </c>
      <c r="E228" s="1">
        <v>43579.419062499997</v>
      </c>
    </row>
    <row r="229" spans="1:5" hidden="1" x14ac:dyDescent="0.2">
      <c r="A229" s="2">
        <v>10</v>
      </c>
      <c r="B229" s="2">
        <v>10</v>
      </c>
      <c r="C229" s="2" t="s">
        <v>4</v>
      </c>
      <c r="D229" s="2">
        <v>100</v>
      </c>
      <c r="E229" s="1">
        <v>43574.337430555555</v>
      </c>
    </row>
    <row r="230" spans="1:5" hidden="1" x14ac:dyDescent="0.2">
      <c r="A230" s="2">
        <v>10</v>
      </c>
      <c r="B230" s="2">
        <v>10</v>
      </c>
      <c r="C230" s="2" t="s">
        <v>4</v>
      </c>
      <c r="D230" s="2">
        <v>100</v>
      </c>
      <c r="E230" s="1">
        <v>43562.609988425924</v>
      </c>
    </row>
    <row r="231" spans="1:5" hidden="1" x14ac:dyDescent="0.2">
      <c r="A231" s="2">
        <v>1</v>
      </c>
      <c r="B231" s="2">
        <v>1</v>
      </c>
      <c r="C231" s="2" t="s">
        <v>8</v>
      </c>
      <c r="D231" s="2">
        <v>-100</v>
      </c>
      <c r="E231" s="1">
        <v>43553.396365740744</v>
      </c>
    </row>
    <row r="232" spans="1:5" hidden="1" x14ac:dyDescent="0.2">
      <c r="A232" s="2">
        <v>7</v>
      </c>
      <c r="B232" s="2">
        <v>9</v>
      </c>
      <c r="C232" s="2" t="s">
        <v>4</v>
      </c>
      <c r="D232" s="2">
        <v>100</v>
      </c>
      <c r="E232" s="1">
        <v>43551.495555555557</v>
      </c>
    </row>
    <row r="233" spans="1:5" hidden="1" x14ac:dyDescent="0.2">
      <c r="A233" s="2">
        <v>10</v>
      </c>
      <c r="B233" s="2">
        <v>10</v>
      </c>
      <c r="C233" s="2" t="s">
        <v>4</v>
      </c>
      <c r="D233" s="2">
        <v>100</v>
      </c>
      <c r="E233" s="1">
        <v>43546.401805555557</v>
      </c>
    </row>
    <row r="234" spans="1:5" hidden="1" x14ac:dyDescent="0.2">
      <c r="A234" s="2">
        <v>10</v>
      </c>
      <c r="B234" s="2">
        <v>10</v>
      </c>
      <c r="C234" s="2" t="s">
        <v>4</v>
      </c>
      <c r="D234" s="2">
        <v>100</v>
      </c>
      <c r="E234" s="1">
        <v>43545.697592592594</v>
      </c>
    </row>
    <row r="235" spans="1:5" hidden="1" x14ac:dyDescent="0.2">
      <c r="A235" s="2">
        <v>10</v>
      </c>
      <c r="B235" s="2">
        <v>10</v>
      </c>
      <c r="C235" s="2" t="s">
        <v>4</v>
      </c>
      <c r="D235" s="2">
        <v>100</v>
      </c>
      <c r="E235" s="1">
        <v>43534.402662037035</v>
      </c>
    </row>
    <row r="236" spans="1:5" hidden="1" x14ac:dyDescent="0.2">
      <c r="A236" s="2">
        <v>10</v>
      </c>
      <c r="B236" s="2">
        <v>10</v>
      </c>
      <c r="C236" s="2" t="s">
        <v>4</v>
      </c>
      <c r="D236" s="2">
        <v>100</v>
      </c>
      <c r="E236" s="1">
        <v>43532.775717592594</v>
      </c>
    </row>
    <row r="237" spans="1:5" hidden="1" x14ac:dyDescent="0.2">
      <c r="A237" s="2">
        <v>1</v>
      </c>
      <c r="B237" s="2">
        <v>1</v>
      </c>
      <c r="C237" s="2" t="s">
        <v>8</v>
      </c>
      <c r="D237" s="2">
        <v>-100</v>
      </c>
      <c r="E237" s="1">
        <v>43528.374490740738</v>
      </c>
    </row>
    <row r="238" spans="1:5" hidden="1" x14ac:dyDescent="0.2">
      <c r="A238" s="2">
        <v>10</v>
      </c>
      <c r="B238" s="2">
        <v>10</v>
      </c>
      <c r="C238" s="2" t="s">
        <v>4</v>
      </c>
      <c r="D238" s="2">
        <v>100</v>
      </c>
      <c r="E238" s="1">
        <v>43528.354351851849</v>
      </c>
    </row>
    <row r="239" spans="1:5" hidden="1" x14ac:dyDescent="0.2">
      <c r="A239" s="2">
        <v>10</v>
      </c>
      <c r="B239" s="2">
        <v>10</v>
      </c>
      <c r="C239" s="2" t="s">
        <v>4</v>
      </c>
      <c r="D239" s="2">
        <v>100</v>
      </c>
      <c r="E239" s="1">
        <v>43528.26090277778</v>
      </c>
    </row>
    <row r="240" spans="1:5" hidden="1" x14ac:dyDescent="0.2">
      <c r="A240" s="2">
        <v>10</v>
      </c>
      <c r="B240" s="2">
        <v>10</v>
      </c>
      <c r="C240" s="2" t="s">
        <v>4</v>
      </c>
      <c r="D240" s="2">
        <v>100</v>
      </c>
      <c r="E240" s="1">
        <v>43527.58489583333</v>
      </c>
    </row>
    <row r="241" spans="1:5" hidden="1" x14ac:dyDescent="0.2">
      <c r="A241" s="2">
        <v>10</v>
      </c>
      <c r="B241" s="2">
        <v>10</v>
      </c>
      <c r="C241" s="2" t="s">
        <v>4</v>
      </c>
      <c r="D241" s="2">
        <v>100</v>
      </c>
      <c r="E241" s="1">
        <v>43526.423692129632</v>
      </c>
    </row>
    <row r="242" spans="1:5" hidden="1" x14ac:dyDescent="0.2">
      <c r="A242" s="2">
        <v>10</v>
      </c>
      <c r="B242" s="2">
        <v>10</v>
      </c>
      <c r="C242" s="2" t="s">
        <v>4</v>
      </c>
      <c r="D242" s="2">
        <v>100</v>
      </c>
      <c r="E242" s="1">
        <v>43522.649687500001</v>
      </c>
    </row>
    <row r="243" spans="1:5" hidden="1" x14ac:dyDescent="0.2">
      <c r="A243" s="2">
        <v>9</v>
      </c>
      <c r="B243" s="2">
        <v>10</v>
      </c>
      <c r="C243" s="2" t="s">
        <v>4</v>
      </c>
      <c r="D243" s="2">
        <v>100</v>
      </c>
      <c r="E243" s="1">
        <v>43516.784108796295</v>
      </c>
    </row>
    <row r="244" spans="1:5" hidden="1" x14ac:dyDescent="0.2">
      <c r="A244" s="2">
        <v>10</v>
      </c>
      <c r="B244" s="2">
        <v>10</v>
      </c>
      <c r="C244" s="2" t="s">
        <v>4</v>
      </c>
      <c r="D244" s="2">
        <v>100</v>
      </c>
      <c r="E244" s="1">
        <v>43513.406817129631</v>
      </c>
    </row>
    <row r="245" spans="1:5" hidden="1" x14ac:dyDescent="0.2">
      <c r="A245" s="2">
        <v>10</v>
      </c>
      <c r="B245" s="2">
        <v>10</v>
      </c>
      <c r="C245" s="2" t="s">
        <v>4</v>
      </c>
      <c r="D245" s="2">
        <v>100</v>
      </c>
      <c r="E245" s="1">
        <v>43511.614363425928</v>
      </c>
    </row>
    <row r="246" spans="1:5" hidden="1" x14ac:dyDescent="0.2">
      <c r="A246" s="2">
        <v>1</v>
      </c>
      <c r="B246" s="2">
        <v>3</v>
      </c>
      <c r="C246" s="2" t="s">
        <v>8</v>
      </c>
      <c r="D246" s="2">
        <v>-100</v>
      </c>
      <c r="E246" s="1">
        <v>43511.605405092596</v>
      </c>
    </row>
    <row r="247" spans="1:5" hidden="1" x14ac:dyDescent="0.2">
      <c r="A247" s="2">
        <v>10</v>
      </c>
      <c r="B247" s="2">
        <v>10</v>
      </c>
      <c r="C247" s="2" t="s">
        <v>4</v>
      </c>
      <c r="D247" s="2">
        <v>100</v>
      </c>
      <c r="E247" s="1">
        <v>43510.387789351851</v>
      </c>
    </row>
    <row r="248" spans="1:5" hidden="1" x14ac:dyDescent="0.2">
      <c r="A248" s="2">
        <v>10</v>
      </c>
      <c r="B248" s="2">
        <v>10</v>
      </c>
      <c r="C248" s="2" t="s">
        <v>4</v>
      </c>
      <c r="D248" s="2">
        <v>100</v>
      </c>
      <c r="E248" s="1">
        <v>43509.504814814813</v>
      </c>
    </row>
    <row r="249" spans="1:5" hidden="1" x14ac:dyDescent="0.2">
      <c r="A249" s="2">
        <v>10</v>
      </c>
      <c r="B249" s="2">
        <v>10</v>
      </c>
      <c r="C249" s="2" t="s">
        <v>4</v>
      </c>
      <c r="D249" s="2">
        <v>100</v>
      </c>
      <c r="E249" s="1">
        <v>43508.655729166669</v>
      </c>
    </row>
    <row r="250" spans="1:5" hidden="1" x14ac:dyDescent="0.2">
      <c r="A250" s="2">
        <v>10</v>
      </c>
      <c r="B250" s="2">
        <v>10</v>
      </c>
      <c r="C250" s="2" t="s">
        <v>4</v>
      </c>
      <c r="D250" s="2">
        <v>100</v>
      </c>
      <c r="E250" s="1">
        <v>43503.526388888888</v>
      </c>
    </row>
    <row r="251" spans="1:5" hidden="1" x14ac:dyDescent="0.2">
      <c r="A251" s="2">
        <v>10</v>
      </c>
      <c r="B251" s="2">
        <v>10</v>
      </c>
      <c r="C251" s="2" t="s">
        <v>4</v>
      </c>
      <c r="D251" s="2">
        <v>100</v>
      </c>
      <c r="E251" s="1">
        <v>43503.419421296298</v>
      </c>
    </row>
    <row r="252" spans="1:5" hidden="1" x14ac:dyDescent="0.2">
      <c r="A252" s="2">
        <v>10</v>
      </c>
      <c r="B252" s="2">
        <v>10</v>
      </c>
      <c r="C252" s="2" t="s">
        <v>4</v>
      </c>
      <c r="D252" s="2">
        <v>100</v>
      </c>
      <c r="E252" s="1">
        <v>43501.853414351855</v>
      </c>
    </row>
    <row r="253" spans="1:5" hidden="1" x14ac:dyDescent="0.2">
      <c r="A253" s="2">
        <v>10</v>
      </c>
      <c r="B253" s="2">
        <v>10</v>
      </c>
      <c r="C253" s="2" t="s">
        <v>4</v>
      </c>
      <c r="D253" s="2">
        <v>100</v>
      </c>
      <c r="E253" s="1">
        <v>43498.455289351848</v>
      </c>
    </row>
    <row r="254" spans="1:5" hidden="1" x14ac:dyDescent="0.2">
      <c r="A254" s="2">
        <v>10</v>
      </c>
      <c r="B254" s="2">
        <v>10</v>
      </c>
      <c r="C254" s="2" t="s">
        <v>4</v>
      </c>
      <c r="D254" s="2">
        <v>100</v>
      </c>
      <c r="E254" s="1">
        <v>43496.582268518519</v>
      </c>
    </row>
    <row r="255" spans="1:5" hidden="1" x14ac:dyDescent="0.2">
      <c r="A255" s="2">
        <v>10</v>
      </c>
      <c r="B255" s="2">
        <v>10</v>
      </c>
      <c r="C255" s="2" t="s">
        <v>4</v>
      </c>
      <c r="D255" s="2">
        <v>100</v>
      </c>
      <c r="E255" s="1">
        <v>43493.404849537037</v>
      </c>
    </row>
    <row r="256" spans="1:5" hidden="1" x14ac:dyDescent="0.2">
      <c r="A256" s="2">
        <v>10</v>
      </c>
      <c r="B256" s="2">
        <v>10</v>
      </c>
      <c r="C256" s="2" t="s">
        <v>4</v>
      </c>
      <c r="D256" s="2">
        <v>100</v>
      </c>
      <c r="E256" s="1">
        <v>43493.403344907405</v>
      </c>
    </row>
    <row r="257" spans="1:5" hidden="1" x14ac:dyDescent="0.2">
      <c r="A257" s="2">
        <v>10</v>
      </c>
      <c r="B257" s="2">
        <v>10</v>
      </c>
      <c r="C257" s="2" t="s">
        <v>4</v>
      </c>
      <c r="D257" s="2">
        <v>100</v>
      </c>
      <c r="E257" s="1">
        <v>43492.566967592589</v>
      </c>
    </row>
    <row r="258" spans="1:5" hidden="1" x14ac:dyDescent="0.2">
      <c r="A258" s="2">
        <v>10</v>
      </c>
      <c r="B258" s="2">
        <v>10</v>
      </c>
      <c r="C258" s="2" t="s">
        <v>4</v>
      </c>
      <c r="D258" s="2">
        <v>100</v>
      </c>
      <c r="E258" s="1">
        <v>43492.155868055554</v>
      </c>
    </row>
    <row r="259" spans="1:5" hidden="1" x14ac:dyDescent="0.2">
      <c r="A259" s="2">
        <v>10</v>
      </c>
      <c r="B259" s="2">
        <v>10</v>
      </c>
      <c r="C259" s="2" t="s">
        <v>4</v>
      </c>
      <c r="D259" s="2">
        <v>100</v>
      </c>
      <c r="E259" s="1">
        <v>43489.691157407404</v>
      </c>
    </row>
    <row r="260" spans="1:5" hidden="1" x14ac:dyDescent="0.2">
      <c r="A260" s="2">
        <v>10</v>
      </c>
      <c r="B260" s="2">
        <v>5</v>
      </c>
      <c r="C260" s="2" t="s">
        <v>8</v>
      </c>
      <c r="D260" s="2">
        <v>-100</v>
      </c>
      <c r="E260" s="1">
        <v>43489.399456018517</v>
      </c>
    </row>
    <row r="261" spans="1:5" hidden="1" x14ac:dyDescent="0.2">
      <c r="A261" s="2">
        <v>6</v>
      </c>
      <c r="B261" s="2">
        <v>7</v>
      </c>
      <c r="C261" s="2" t="s">
        <v>7</v>
      </c>
      <c r="D261" s="2">
        <v>0</v>
      </c>
      <c r="E261" s="1">
        <v>43488.485729166663</v>
      </c>
    </row>
    <row r="262" spans="1:5" hidden="1" x14ac:dyDescent="0.2">
      <c r="A262" s="2">
        <v>10</v>
      </c>
      <c r="B262" s="2">
        <v>10</v>
      </c>
      <c r="C262" s="2" t="s">
        <v>4</v>
      </c>
      <c r="D262" s="2">
        <v>100</v>
      </c>
      <c r="E262" s="1">
        <v>43487.778391203705</v>
      </c>
    </row>
    <row r="263" spans="1:5" hidden="1" x14ac:dyDescent="0.2">
      <c r="A263" s="2">
        <v>10</v>
      </c>
      <c r="B263" s="2">
        <v>10</v>
      </c>
      <c r="C263" s="2" t="s">
        <v>4</v>
      </c>
      <c r="D263" s="2">
        <v>100</v>
      </c>
      <c r="E263" s="1">
        <v>43487.359351851854</v>
      </c>
    </row>
    <row r="264" spans="1:5" hidden="1" x14ac:dyDescent="0.2">
      <c r="A264" s="2">
        <v>10</v>
      </c>
      <c r="B264" s="2">
        <v>10</v>
      </c>
      <c r="C264" s="2" t="s">
        <v>4</v>
      </c>
      <c r="D264" s="2">
        <v>100</v>
      </c>
      <c r="E264" s="1">
        <v>43486.553749999999</v>
      </c>
    </row>
    <row r="265" spans="1:5" hidden="1" x14ac:dyDescent="0.2">
      <c r="A265" s="2">
        <v>10</v>
      </c>
      <c r="B265" s="2">
        <v>10</v>
      </c>
      <c r="C265" s="2" t="s">
        <v>4</v>
      </c>
      <c r="D265" s="2">
        <v>100</v>
      </c>
      <c r="E265" s="1">
        <v>43483.665682870371</v>
      </c>
    </row>
    <row r="266" spans="1:5" hidden="1" x14ac:dyDescent="0.2">
      <c r="A266" s="2">
        <v>10</v>
      </c>
      <c r="B266" s="2">
        <v>10</v>
      </c>
      <c r="C266" s="2" t="s">
        <v>4</v>
      </c>
      <c r="D266" s="2">
        <v>100</v>
      </c>
      <c r="E266" s="1">
        <v>43481.986574074072</v>
      </c>
    </row>
    <row r="267" spans="1:5" hidden="1" x14ac:dyDescent="0.2">
      <c r="A267" s="2">
        <v>10</v>
      </c>
      <c r="B267" s="2">
        <v>10</v>
      </c>
      <c r="C267" s="2" t="s">
        <v>4</v>
      </c>
      <c r="D267" s="2">
        <v>100</v>
      </c>
      <c r="E267" s="1">
        <v>43479.893935185188</v>
      </c>
    </row>
    <row r="268" spans="1:5" hidden="1" x14ac:dyDescent="0.2">
      <c r="A268" s="2">
        <v>8</v>
      </c>
      <c r="B268" s="2">
        <v>8</v>
      </c>
      <c r="D268" s="2">
        <v>0</v>
      </c>
      <c r="E268" s="1">
        <v>43478.652581018519</v>
      </c>
    </row>
    <row r="269" spans="1:5" hidden="1" x14ac:dyDescent="0.2">
      <c r="A269" s="2">
        <v>10</v>
      </c>
      <c r="B269" s="2">
        <v>10</v>
      </c>
      <c r="C269" s="2" t="s">
        <v>4</v>
      </c>
      <c r="D269" s="2">
        <v>100</v>
      </c>
      <c r="E269" s="1">
        <v>43474.649780092594</v>
      </c>
    </row>
    <row r="270" spans="1:5" hidden="1" x14ac:dyDescent="0.2">
      <c r="A270" s="2">
        <v>10</v>
      </c>
      <c r="B270" s="2">
        <v>10</v>
      </c>
      <c r="C270" s="2" t="s">
        <v>4</v>
      </c>
      <c r="D270" s="2">
        <v>100</v>
      </c>
      <c r="E270" s="1">
        <v>43471.518136574072</v>
      </c>
    </row>
    <row r="271" spans="1:5" hidden="1" x14ac:dyDescent="0.2">
      <c r="A271" s="2">
        <v>10</v>
      </c>
      <c r="B271" s="2">
        <v>10</v>
      </c>
      <c r="C271" s="2" t="s">
        <v>4</v>
      </c>
      <c r="D271" s="2">
        <v>100</v>
      </c>
      <c r="E271" s="1">
        <v>43470.567291666666</v>
      </c>
    </row>
    <row r="272" spans="1:5" hidden="1" x14ac:dyDescent="0.2">
      <c r="A272" s="2">
        <v>10</v>
      </c>
      <c r="B272" s="2">
        <v>10</v>
      </c>
      <c r="C272" s="2" t="s">
        <v>4</v>
      </c>
      <c r="D272" s="2">
        <v>100</v>
      </c>
      <c r="E272" s="1">
        <v>43465.725243055553</v>
      </c>
    </row>
    <row r="273" spans="1:5" hidden="1" x14ac:dyDescent="0.2">
      <c r="A273" s="2">
        <v>10</v>
      </c>
      <c r="B273" s="2">
        <v>10</v>
      </c>
      <c r="C273" s="2" t="s">
        <v>4</v>
      </c>
      <c r="D273" s="2">
        <v>100</v>
      </c>
      <c r="E273" s="1">
        <v>43465.464629629627</v>
      </c>
    </row>
    <row r="274" spans="1:5" hidden="1" x14ac:dyDescent="0.2">
      <c r="A274" s="2">
        <v>10</v>
      </c>
      <c r="B274" s="2">
        <v>9</v>
      </c>
      <c r="C274" s="2" t="s">
        <v>4</v>
      </c>
      <c r="D274" s="2">
        <v>100</v>
      </c>
      <c r="E274" s="1">
        <v>43464.851620370369</v>
      </c>
    </row>
    <row r="275" spans="1:5" hidden="1" x14ac:dyDescent="0.2">
      <c r="A275" s="2">
        <v>10</v>
      </c>
      <c r="B275" s="2">
        <v>10</v>
      </c>
      <c r="C275" s="2" t="s">
        <v>4</v>
      </c>
      <c r="D275" s="2">
        <v>100</v>
      </c>
      <c r="E275" s="1">
        <v>43464.548576388886</v>
      </c>
    </row>
    <row r="276" spans="1:5" hidden="1" x14ac:dyDescent="0.2">
      <c r="A276" s="2">
        <v>10</v>
      </c>
      <c r="B276" s="2">
        <v>10</v>
      </c>
      <c r="C276" s="2" t="s">
        <v>4</v>
      </c>
      <c r="D276" s="2">
        <v>100</v>
      </c>
      <c r="E276" s="1">
        <v>43461.64303240741</v>
      </c>
    </row>
    <row r="277" spans="1:5" hidden="1" x14ac:dyDescent="0.2">
      <c r="A277" s="2">
        <v>10</v>
      </c>
      <c r="B277" s="2">
        <v>10</v>
      </c>
      <c r="C277" s="2" t="s">
        <v>4</v>
      </c>
      <c r="D277" s="2">
        <v>100</v>
      </c>
      <c r="E277" s="1">
        <v>43457.659398148149</v>
      </c>
    </row>
    <row r="278" spans="1:5" hidden="1" x14ac:dyDescent="0.2">
      <c r="A278" s="2">
        <v>9</v>
      </c>
      <c r="B278" s="2">
        <v>9</v>
      </c>
      <c r="C278" s="2" t="s">
        <v>4</v>
      </c>
      <c r="D278" s="2">
        <v>100</v>
      </c>
      <c r="E278" s="1">
        <v>43456.907152777778</v>
      </c>
    </row>
    <row r="279" spans="1:5" hidden="1" x14ac:dyDescent="0.2">
      <c r="A279" s="2">
        <v>10</v>
      </c>
      <c r="B279" s="2">
        <v>10</v>
      </c>
      <c r="C279" s="2" t="s">
        <v>4</v>
      </c>
      <c r="D279" s="2">
        <v>100</v>
      </c>
      <c r="E279" s="1">
        <v>43456.568749999999</v>
      </c>
    </row>
    <row r="280" spans="1:5" hidden="1" x14ac:dyDescent="0.2">
      <c r="A280" s="2">
        <v>10</v>
      </c>
      <c r="B280" s="2">
        <v>10</v>
      </c>
      <c r="C280" s="2" t="s">
        <v>4</v>
      </c>
      <c r="D280" s="2">
        <v>100</v>
      </c>
      <c r="E280" s="1">
        <v>43455.337222222224</v>
      </c>
    </row>
    <row r="281" spans="1:5" hidden="1" x14ac:dyDescent="0.2">
      <c r="A281" s="2">
        <v>10</v>
      </c>
      <c r="B281" s="2">
        <v>10</v>
      </c>
      <c r="C281" s="2" t="s">
        <v>4</v>
      </c>
      <c r="D281" s="2">
        <v>100</v>
      </c>
      <c r="E281" s="1">
        <v>43453.692280092589</v>
      </c>
    </row>
    <row r="282" spans="1:5" hidden="1" x14ac:dyDescent="0.2">
      <c r="A282" s="2">
        <v>10</v>
      </c>
      <c r="B282" s="2">
        <v>10</v>
      </c>
      <c r="C282" s="2" t="s">
        <v>4</v>
      </c>
      <c r="D282" s="2">
        <v>100</v>
      </c>
      <c r="E282" s="1">
        <v>43453.635046296295</v>
      </c>
    </row>
    <row r="283" spans="1:5" hidden="1" x14ac:dyDescent="0.2">
      <c r="A283" s="2">
        <v>10</v>
      </c>
      <c r="B283" s="2">
        <v>10</v>
      </c>
      <c r="C283" s="2" t="s">
        <v>4</v>
      </c>
      <c r="D283" s="2">
        <v>100</v>
      </c>
      <c r="E283" s="1">
        <v>43451.754131944443</v>
      </c>
    </row>
    <row r="284" spans="1:5" hidden="1" x14ac:dyDescent="0.2">
      <c r="A284" s="2">
        <v>10</v>
      </c>
      <c r="B284" s="2">
        <v>10</v>
      </c>
      <c r="C284" s="2" t="s">
        <v>4</v>
      </c>
      <c r="D284" s="2">
        <v>100</v>
      </c>
      <c r="E284" s="1">
        <v>43451.68409722222</v>
      </c>
    </row>
    <row r="285" spans="1:5" hidden="1" x14ac:dyDescent="0.2">
      <c r="A285" s="2">
        <v>10</v>
      </c>
      <c r="B285" s="2">
        <v>10</v>
      </c>
      <c r="C285" s="2" t="s">
        <v>4</v>
      </c>
      <c r="D285" s="2">
        <v>100</v>
      </c>
      <c r="E285" s="1">
        <v>43447.409548611111</v>
      </c>
    </row>
    <row r="286" spans="1:5" hidden="1" x14ac:dyDescent="0.2">
      <c r="A286" s="2">
        <v>10</v>
      </c>
      <c r="B286" s="2">
        <v>10</v>
      </c>
      <c r="C286" s="2" t="s">
        <v>4</v>
      </c>
      <c r="D286" s="2">
        <v>100</v>
      </c>
      <c r="E286" s="1">
        <v>43446.483495370368</v>
      </c>
    </row>
    <row r="287" spans="1:5" hidden="1" x14ac:dyDescent="0.2">
      <c r="A287" s="2">
        <v>10</v>
      </c>
      <c r="B287" s="2">
        <v>10</v>
      </c>
      <c r="C287" s="2" t="s">
        <v>4</v>
      </c>
      <c r="D287" s="2">
        <v>100</v>
      </c>
      <c r="E287" s="1">
        <v>43444.738275462965</v>
      </c>
    </row>
    <row r="288" spans="1:5" hidden="1" x14ac:dyDescent="0.2">
      <c r="A288" s="2">
        <v>10</v>
      </c>
      <c r="B288" s="2">
        <v>10</v>
      </c>
      <c r="C288" s="2" t="s">
        <v>4</v>
      </c>
      <c r="D288" s="2">
        <v>100</v>
      </c>
      <c r="E288" s="1">
        <v>43441.889247685183</v>
      </c>
    </row>
    <row r="289" spans="1:5" hidden="1" x14ac:dyDescent="0.2">
      <c r="A289" s="2">
        <v>10</v>
      </c>
      <c r="B289" s="2">
        <v>10</v>
      </c>
      <c r="C289" s="2" t="s">
        <v>4</v>
      </c>
      <c r="D289" s="2">
        <v>100</v>
      </c>
      <c r="E289" s="1">
        <v>43441.778854166667</v>
      </c>
    </row>
    <row r="290" spans="1:5" hidden="1" x14ac:dyDescent="0.2">
      <c r="A290" s="2">
        <v>10</v>
      </c>
      <c r="B290" s="2">
        <v>10</v>
      </c>
      <c r="C290" s="2" t="s">
        <v>4</v>
      </c>
      <c r="D290" s="2">
        <v>100</v>
      </c>
      <c r="E290" s="1">
        <v>43441.778356481482</v>
      </c>
    </row>
    <row r="291" spans="1:5" hidden="1" x14ac:dyDescent="0.2">
      <c r="A291" s="2">
        <v>10</v>
      </c>
      <c r="B291" s="2">
        <v>10</v>
      </c>
      <c r="C291" s="2" t="s">
        <v>4</v>
      </c>
      <c r="D291" s="2">
        <v>100</v>
      </c>
      <c r="E291" s="1">
        <v>43440.28230324074</v>
      </c>
    </row>
    <row r="292" spans="1:5" hidden="1" x14ac:dyDescent="0.2">
      <c r="A292" s="2">
        <v>10</v>
      </c>
      <c r="B292" s="2">
        <v>10</v>
      </c>
      <c r="C292" s="2" t="s">
        <v>4</v>
      </c>
      <c r="D292" s="2">
        <v>100</v>
      </c>
      <c r="E292" s="1">
        <v>43438.816469907404</v>
      </c>
    </row>
    <row r="293" spans="1:5" hidden="1" x14ac:dyDescent="0.2">
      <c r="A293" s="2">
        <v>10</v>
      </c>
      <c r="B293" s="2">
        <v>10</v>
      </c>
      <c r="C293" s="2" t="s">
        <v>4</v>
      </c>
      <c r="D293" s="2">
        <v>100</v>
      </c>
      <c r="E293" s="1">
        <v>43438.721342592595</v>
      </c>
    </row>
    <row r="294" spans="1:5" hidden="1" x14ac:dyDescent="0.2">
      <c r="A294" s="2">
        <v>10</v>
      </c>
      <c r="B294" s="2">
        <v>10</v>
      </c>
      <c r="C294" s="2" t="s">
        <v>4</v>
      </c>
      <c r="D294" s="2">
        <v>100</v>
      </c>
      <c r="E294" s="1">
        <v>43438.554513888892</v>
      </c>
    </row>
    <row r="295" spans="1:5" hidden="1" x14ac:dyDescent="0.2">
      <c r="A295" s="2">
        <v>10</v>
      </c>
      <c r="B295" s="2">
        <v>10</v>
      </c>
      <c r="C295" s="2" t="s">
        <v>4</v>
      </c>
      <c r="D295" s="2">
        <v>100</v>
      </c>
      <c r="E295" s="1">
        <v>43432.701828703706</v>
      </c>
    </row>
    <row r="296" spans="1:5" hidden="1" x14ac:dyDescent="0.2">
      <c r="A296" s="2">
        <v>10</v>
      </c>
      <c r="B296" s="2">
        <v>10</v>
      </c>
      <c r="C296" s="2" t="s">
        <v>4</v>
      </c>
      <c r="D296" s="2">
        <v>100</v>
      </c>
      <c r="E296" s="1">
        <v>43432.431469907409</v>
      </c>
    </row>
    <row r="297" spans="1:5" hidden="1" x14ac:dyDescent="0.2">
      <c r="A297" s="2">
        <v>9</v>
      </c>
      <c r="B297" s="2">
        <v>9</v>
      </c>
      <c r="C297" s="2" t="s">
        <v>4</v>
      </c>
      <c r="D297" s="2">
        <v>100</v>
      </c>
      <c r="E297" s="1">
        <v>43423.425925925927</v>
      </c>
    </row>
    <row r="298" spans="1:5" hidden="1" x14ac:dyDescent="0.2">
      <c r="A298" s="2">
        <v>10</v>
      </c>
      <c r="B298" s="2">
        <v>10</v>
      </c>
      <c r="C298" s="2" t="s">
        <v>4</v>
      </c>
      <c r="D298" s="2">
        <v>100</v>
      </c>
      <c r="E298" s="1">
        <v>43423.356099537035</v>
      </c>
    </row>
    <row r="299" spans="1:5" hidden="1" x14ac:dyDescent="0.2">
      <c r="A299" s="2">
        <v>8</v>
      </c>
      <c r="B299" s="2">
        <v>9</v>
      </c>
      <c r="C299" s="2" t="s">
        <v>4</v>
      </c>
      <c r="D299" s="2">
        <v>100</v>
      </c>
      <c r="E299" s="1">
        <v>43416.429803240739</v>
      </c>
    </row>
    <row r="300" spans="1:5" hidden="1" x14ac:dyDescent="0.2">
      <c r="A300" s="2">
        <v>10</v>
      </c>
      <c r="B300" s="2">
        <v>10</v>
      </c>
      <c r="C300" s="2" t="s">
        <v>4</v>
      </c>
      <c r="D300" s="2">
        <v>100</v>
      </c>
      <c r="E300" s="1">
        <v>43413.521527777775</v>
      </c>
    </row>
    <row r="301" spans="1:5" hidden="1" x14ac:dyDescent="0.2">
      <c r="A301" s="2">
        <v>10</v>
      </c>
      <c r="B301" s="2">
        <v>10</v>
      </c>
      <c r="C301" s="2" t="s">
        <v>4</v>
      </c>
      <c r="D301" s="2">
        <v>100</v>
      </c>
      <c r="E301" s="1">
        <v>43405.443958333337</v>
      </c>
    </row>
    <row r="302" spans="1:5" hidden="1" x14ac:dyDescent="0.2">
      <c r="A302" s="2">
        <v>10</v>
      </c>
      <c r="B302" s="2">
        <v>10</v>
      </c>
      <c r="C302" s="2" t="s">
        <v>4</v>
      </c>
      <c r="D302" s="2">
        <v>100</v>
      </c>
      <c r="E302" s="1">
        <v>43404.694594907407</v>
      </c>
    </row>
    <row r="303" spans="1:5" hidden="1" x14ac:dyDescent="0.2">
      <c r="A303" s="2">
        <v>10</v>
      </c>
      <c r="B303" s="2">
        <v>10</v>
      </c>
      <c r="C303" s="2" t="s">
        <v>4</v>
      </c>
      <c r="D303" s="2">
        <v>100</v>
      </c>
      <c r="E303" s="1">
        <v>43404.608969907407</v>
      </c>
    </row>
    <row r="304" spans="1:5" hidden="1" x14ac:dyDescent="0.2">
      <c r="A304" s="2">
        <v>10</v>
      </c>
      <c r="B304" s="2">
        <v>10</v>
      </c>
      <c r="C304" s="2" t="s">
        <v>4</v>
      </c>
      <c r="D304" s="2">
        <v>100</v>
      </c>
      <c r="E304" s="1">
        <v>43394.82545138889</v>
      </c>
    </row>
    <row r="305" spans="1:5" hidden="1" x14ac:dyDescent="0.2">
      <c r="A305" s="2">
        <v>1</v>
      </c>
      <c r="B305" s="2">
        <v>1</v>
      </c>
      <c r="C305" s="2" t="s">
        <v>8</v>
      </c>
      <c r="D305" s="2">
        <v>-100</v>
      </c>
      <c r="E305" s="1">
        <v>43392.390798611108</v>
      </c>
    </row>
    <row r="306" spans="1:5" hidden="1" x14ac:dyDescent="0.2">
      <c r="A306" s="2">
        <v>10</v>
      </c>
      <c r="B306" s="2">
        <v>10</v>
      </c>
      <c r="C306" s="2" t="s">
        <v>4</v>
      </c>
      <c r="D306" s="2">
        <v>100</v>
      </c>
      <c r="E306" s="1">
        <v>43391.577638888892</v>
      </c>
    </row>
    <row r="307" spans="1:5" hidden="1" x14ac:dyDescent="0.2">
      <c r="A307" s="2">
        <v>10</v>
      </c>
      <c r="B307" s="2">
        <v>10</v>
      </c>
      <c r="C307" s="2" t="s">
        <v>4</v>
      </c>
      <c r="D307" s="2">
        <v>100</v>
      </c>
      <c r="E307" s="1">
        <v>43385.757025462961</v>
      </c>
    </row>
    <row r="308" spans="1:5" hidden="1" x14ac:dyDescent="0.2">
      <c r="A308" s="2">
        <v>10</v>
      </c>
      <c r="B308" s="2">
        <v>10</v>
      </c>
      <c r="C308" s="2" t="s">
        <v>4</v>
      </c>
      <c r="D308" s="2">
        <v>100</v>
      </c>
      <c r="E308" s="1">
        <v>43385.527881944443</v>
      </c>
    </row>
    <row r="309" spans="1:5" hidden="1" x14ac:dyDescent="0.2">
      <c r="A309" s="2">
        <v>10</v>
      </c>
      <c r="B309" s="2">
        <v>10</v>
      </c>
      <c r="C309" s="2" t="s">
        <v>4</v>
      </c>
      <c r="D309" s="2">
        <v>100</v>
      </c>
      <c r="E309" s="1">
        <v>43378.399583333332</v>
      </c>
    </row>
    <row r="310" spans="1:5" hidden="1" x14ac:dyDescent="0.2">
      <c r="A310" s="2">
        <v>10</v>
      </c>
      <c r="B310" s="2">
        <v>10</v>
      </c>
      <c r="C310" s="2" t="s">
        <v>4</v>
      </c>
      <c r="D310" s="2">
        <v>100</v>
      </c>
      <c r="E310" s="1">
        <v>43377.371006944442</v>
      </c>
    </row>
    <row r="311" spans="1:5" hidden="1" x14ac:dyDescent="0.2">
      <c r="A311" s="2">
        <v>1</v>
      </c>
      <c r="B311" s="2">
        <v>1</v>
      </c>
      <c r="C311" s="2" t="s">
        <v>8</v>
      </c>
      <c r="D311" s="2">
        <v>-100</v>
      </c>
      <c r="E311" s="1">
        <v>43376.221296296295</v>
      </c>
    </row>
    <row r="312" spans="1:5" hidden="1" x14ac:dyDescent="0.2">
      <c r="A312" s="2">
        <v>10</v>
      </c>
      <c r="B312" s="2">
        <v>10</v>
      </c>
      <c r="C312" s="2" t="s">
        <v>4</v>
      </c>
      <c r="D312" s="2">
        <v>100</v>
      </c>
      <c r="E312" s="1">
        <v>43369.279791666668</v>
      </c>
    </row>
    <row r="313" spans="1:5" hidden="1" x14ac:dyDescent="0.2">
      <c r="A313" s="2">
        <v>10</v>
      </c>
      <c r="B313" s="2">
        <v>10</v>
      </c>
      <c r="C313" s="2" t="s">
        <v>4</v>
      </c>
      <c r="D313" s="2">
        <v>100</v>
      </c>
      <c r="E313" s="1">
        <v>43364.403912037036</v>
      </c>
    </row>
    <row r="314" spans="1:5" hidden="1" x14ac:dyDescent="0.2">
      <c r="A314" s="2">
        <v>10</v>
      </c>
      <c r="B314" s="2">
        <v>10</v>
      </c>
      <c r="C314" s="2" t="s">
        <v>4</v>
      </c>
      <c r="D314" s="2">
        <v>100</v>
      </c>
      <c r="E314" s="1">
        <v>43353.389826388891</v>
      </c>
    </row>
    <row r="315" spans="1:5" hidden="1" x14ac:dyDescent="0.2">
      <c r="A315" s="2">
        <v>10</v>
      </c>
      <c r="B315" s="2">
        <v>10</v>
      </c>
      <c r="C315" s="2" t="s">
        <v>4</v>
      </c>
      <c r="D315" s="2">
        <v>100</v>
      </c>
      <c r="E315" s="1">
        <v>43343.466898148145</v>
      </c>
    </row>
    <row r="316" spans="1:5" hidden="1" x14ac:dyDescent="0.2">
      <c r="A316" s="2">
        <v>9</v>
      </c>
      <c r="B316" s="2">
        <v>10</v>
      </c>
      <c r="C316" s="2" t="s">
        <v>4</v>
      </c>
      <c r="D316" s="2">
        <v>100</v>
      </c>
      <c r="E316" s="1">
        <v>43338.449224537035</v>
      </c>
    </row>
    <row r="317" spans="1:5" hidden="1" x14ac:dyDescent="0.2">
      <c r="A317" s="2">
        <v>10</v>
      </c>
      <c r="B317" s="2">
        <v>10</v>
      </c>
      <c r="C317" s="2" t="s">
        <v>4</v>
      </c>
      <c r="D317" s="2">
        <v>100</v>
      </c>
      <c r="E317" s="1">
        <v>43329.716782407406</v>
      </c>
    </row>
    <row r="318" spans="1:5" hidden="1" x14ac:dyDescent="0.2">
      <c r="A318" s="2">
        <v>10</v>
      </c>
      <c r="B318" s="2">
        <v>10</v>
      </c>
      <c r="C318" s="2" t="s">
        <v>4</v>
      </c>
      <c r="D318" s="2">
        <v>100</v>
      </c>
      <c r="E318" s="1">
        <v>43327.516539351855</v>
      </c>
    </row>
    <row r="319" spans="1:5" hidden="1" x14ac:dyDescent="0.2">
      <c r="A319" s="2">
        <v>10</v>
      </c>
      <c r="B319" s="2">
        <v>10</v>
      </c>
      <c r="C319" s="2" t="s">
        <v>4</v>
      </c>
      <c r="D319" s="2">
        <v>100</v>
      </c>
      <c r="E319" s="1">
        <v>43322.01363425926</v>
      </c>
    </row>
    <row r="320" spans="1:5" hidden="1" x14ac:dyDescent="0.2">
      <c r="A320" s="2">
        <v>10</v>
      </c>
      <c r="B320" s="2">
        <v>10</v>
      </c>
      <c r="C320" s="2" t="s">
        <v>4</v>
      </c>
      <c r="D320" s="2">
        <v>100</v>
      </c>
      <c r="E320" s="1">
        <v>43315.525000000001</v>
      </c>
    </row>
    <row r="321" spans="1:5" x14ac:dyDescent="0.2">
      <c r="A321" s="2">
        <v>10</v>
      </c>
      <c r="B321" s="2">
        <v>10</v>
      </c>
      <c r="C321" s="2" t="s">
        <v>4</v>
      </c>
      <c r="D321" s="2">
        <v>100</v>
      </c>
      <c r="E321" s="1">
        <v>44169.427905092591</v>
      </c>
    </row>
    <row r="322" spans="1:5" x14ac:dyDescent="0.2">
      <c r="A322" s="2">
        <v>10</v>
      </c>
      <c r="B322" s="2">
        <v>10</v>
      </c>
      <c r="C322" s="2" t="s">
        <v>4</v>
      </c>
      <c r="D322" s="2">
        <v>100</v>
      </c>
      <c r="E322" s="1">
        <v>44168.524722222224</v>
      </c>
    </row>
    <row r="323" spans="1:5" hidden="1" x14ac:dyDescent="0.2">
      <c r="A323" s="2">
        <v>10</v>
      </c>
      <c r="B323" s="2">
        <v>10</v>
      </c>
      <c r="C323" s="2" t="s">
        <v>4</v>
      </c>
      <c r="D323" s="2">
        <v>100</v>
      </c>
      <c r="E323" s="1">
        <v>44148.453275462962</v>
      </c>
    </row>
    <row r="324" spans="1:5" hidden="1" x14ac:dyDescent="0.2">
      <c r="A324" s="2">
        <v>10</v>
      </c>
      <c r="B324" s="2">
        <v>10</v>
      </c>
      <c r="C324" s="2" t="s">
        <v>4</v>
      </c>
      <c r="D324" s="2">
        <v>100</v>
      </c>
      <c r="E324" s="1">
        <v>44144.566805555558</v>
      </c>
    </row>
    <row r="325" spans="1:5" hidden="1" x14ac:dyDescent="0.2">
      <c r="A325" s="2">
        <v>9</v>
      </c>
      <c r="B325" s="2">
        <v>8</v>
      </c>
      <c r="C325" s="2" t="s">
        <v>7</v>
      </c>
      <c r="D325" s="2">
        <v>0</v>
      </c>
      <c r="E325" s="1">
        <v>43950.525706018518</v>
      </c>
    </row>
    <row r="326" spans="1:5" hidden="1" x14ac:dyDescent="0.2">
      <c r="A326" s="2">
        <v>8</v>
      </c>
      <c r="B326" s="2">
        <v>8</v>
      </c>
      <c r="C326" s="2" t="s">
        <v>7</v>
      </c>
      <c r="D326" s="2">
        <v>0</v>
      </c>
      <c r="E326" s="1">
        <v>44035.454247685186</v>
      </c>
    </row>
    <row r="327" spans="1:5" x14ac:dyDescent="0.2">
      <c r="A327" s="2">
        <v>8</v>
      </c>
      <c r="B327" s="2">
        <v>8</v>
      </c>
      <c r="C327" s="2" t="s">
        <v>7</v>
      </c>
      <c r="D327" s="2">
        <v>0</v>
      </c>
      <c r="E327" s="1">
        <v>44210.692939814813</v>
      </c>
    </row>
    <row r="328" spans="1:5" x14ac:dyDescent="0.2">
      <c r="A328" s="4">
        <f>SUBTOTAL(101,November[CSAT])</f>
        <v>9.6781609195402307</v>
      </c>
      <c r="B328"/>
      <c r="C328"/>
      <c r="D328" s="2">
        <f>SUBTOTAL(101,November[score])</f>
        <v>87.356321839080465</v>
      </c>
      <c r="E328">
        <f>SUBTOTAL(103,November[Entry Date])</f>
        <v>87</v>
      </c>
    </row>
  </sheetData>
  <pageMargins left="0.75" right="0.75" top="1" bottom="1" header="0.5" footer="0.5"/>
  <pageSetup orientation="portrait" horizontalDpi="300" verticalDpi="300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8"/>
  <sheetViews>
    <sheetView topLeftCell="A152" workbookViewId="0">
      <selection activeCell="A328" sqref="A328"/>
    </sheetView>
  </sheetViews>
  <sheetFormatPr baseColWidth="10" defaultColWidth="11" defaultRowHeight="16" x14ac:dyDescent="0.2"/>
  <cols>
    <col min="1" max="1" width="21.6640625" style="2" customWidth="1"/>
    <col min="2" max="4" width="20" style="2" customWidth="1"/>
    <col min="5" max="5" width="22.83203125" style="1" customWidth="1"/>
    <col min="7" max="7" width="36.33203125" customWidth="1"/>
    <col min="8" max="8" width="6.83203125" bestFit="1" customWidth="1"/>
  </cols>
  <sheetData>
    <row r="1" spans="1:8" x14ac:dyDescent="0.2">
      <c r="A1" s="2" t="s">
        <v>3</v>
      </c>
      <c r="B1" s="2" t="s">
        <v>2</v>
      </c>
      <c r="C1" s="2" t="s">
        <v>5</v>
      </c>
      <c r="D1" s="2" t="s">
        <v>6</v>
      </c>
      <c r="E1" s="1" t="s">
        <v>0</v>
      </c>
    </row>
    <row r="2" spans="1:8" hidden="1" x14ac:dyDescent="0.2">
      <c r="A2" s="2">
        <v>10</v>
      </c>
      <c r="B2" s="2">
        <v>10</v>
      </c>
      <c r="C2" s="2" t="s">
        <v>4</v>
      </c>
      <c r="D2" s="2">
        <v>100</v>
      </c>
      <c r="E2" s="1">
        <v>44508</v>
      </c>
    </row>
    <row r="3" spans="1:8" hidden="1" x14ac:dyDescent="0.2">
      <c r="A3" s="2">
        <v>10</v>
      </c>
      <c r="B3" s="2">
        <v>10</v>
      </c>
      <c r="C3" s="2" t="s">
        <v>4</v>
      </c>
      <c r="D3" s="2">
        <v>100</v>
      </c>
      <c r="E3" s="1">
        <v>44505</v>
      </c>
    </row>
    <row r="4" spans="1:8" hidden="1" x14ac:dyDescent="0.2">
      <c r="A4" s="2">
        <v>10</v>
      </c>
      <c r="B4" s="2">
        <v>10</v>
      </c>
      <c r="C4" s="2" t="s">
        <v>4</v>
      </c>
      <c r="D4" s="2">
        <v>100</v>
      </c>
      <c r="E4" s="1">
        <v>44504</v>
      </c>
    </row>
    <row r="5" spans="1:8" hidden="1" x14ac:dyDescent="0.2">
      <c r="A5" s="2">
        <v>10</v>
      </c>
      <c r="B5" s="2">
        <v>10</v>
      </c>
      <c r="C5" s="2" t="s">
        <v>4</v>
      </c>
      <c r="D5" s="2">
        <v>100</v>
      </c>
      <c r="E5" s="1">
        <v>44504</v>
      </c>
      <c r="G5" t="s">
        <v>9</v>
      </c>
      <c r="H5" t="s">
        <v>2</v>
      </c>
    </row>
    <row r="6" spans="1:8" hidden="1" x14ac:dyDescent="0.2">
      <c r="A6" s="2">
        <v>10</v>
      </c>
      <c r="B6" s="2">
        <v>10</v>
      </c>
      <c r="C6" s="2" t="s">
        <v>4</v>
      </c>
      <c r="D6" s="2">
        <v>100</v>
      </c>
      <c r="E6" s="1">
        <v>44503</v>
      </c>
      <c r="G6" s="3" t="s">
        <v>10</v>
      </c>
    </row>
    <row r="7" spans="1:8" hidden="1" x14ac:dyDescent="0.2">
      <c r="A7" s="2">
        <v>8</v>
      </c>
      <c r="B7" s="2">
        <v>9</v>
      </c>
      <c r="C7" s="2" t="s">
        <v>4</v>
      </c>
      <c r="D7" s="2">
        <v>100</v>
      </c>
      <c r="E7" s="1">
        <v>44502</v>
      </c>
    </row>
    <row r="8" spans="1:8" hidden="1" x14ac:dyDescent="0.2">
      <c r="A8" s="2">
        <v>10</v>
      </c>
      <c r="B8" s="2">
        <v>10</v>
      </c>
      <c r="C8" s="2" t="s">
        <v>4</v>
      </c>
      <c r="D8" s="2">
        <v>100</v>
      </c>
      <c r="E8" s="1">
        <v>44500</v>
      </c>
    </row>
    <row r="9" spans="1:8" hidden="1" x14ac:dyDescent="0.2">
      <c r="A9" s="2">
        <v>10</v>
      </c>
      <c r="B9" s="2">
        <v>10</v>
      </c>
      <c r="C9" s="2" t="s">
        <v>4</v>
      </c>
      <c r="D9" s="2">
        <v>100</v>
      </c>
      <c r="E9" s="1">
        <v>44495</v>
      </c>
    </row>
    <row r="10" spans="1:8" hidden="1" x14ac:dyDescent="0.2">
      <c r="A10" s="2">
        <v>10</v>
      </c>
      <c r="B10" s="2">
        <v>10</v>
      </c>
      <c r="C10" s="2" t="s">
        <v>4</v>
      </c>
      <c r="D10" s="2">
        <v>100</v>
      </c>
      <c r="E10" s="1">
        <v>44492</v>
      </c>
    </row>
    <row r="11" spans="1:8" hidden="1" x14ac:dyDescent="0.2">
      <c r="A11" s="2">
        <v>10</v>
      </c>
      <c r="B11" s="2">
        <v>10</v>
      </c>
      <c r="C11" s="2" t="s">
        <v>4</v>
      </c>
      <c r="D11" s="2">
        <v>100</v>
      </c>
      <c r="E11" s="1">
        <v>44490</v>
      </c>
    </row>
    <row r="12" spans="1:8" hidden="1" x14ac:dyDescent="0.2">
      <c r="A12" s="2">
        <v>10</v>
      </c>
      <c r="B12" s="2">
        <v>10</v>
      </c>
      <c r="C12" s="2" t="s">
        <v>4</v>
      </c>
      <c r="D12" s="2">
        <v>100</v>
      </c>
      <c r="E12" s="1">
        <v>44489</v>
      </c>
    </row>
    <row r="13" spans="1:8" hidden="1" x14ac:dyDescent="0.2">
      <c r="A13" s="2">
        <v>10</v>
      </c>
      <c r="B13" s="2">
        <v>10</v>
      </c>
      <c r="C13" s="2" t="s">
        <v>4</v>
      </c>
      <c r="D13" s="2">
        <v>100</v>
      </c>
      <c r="E13" s="1">
        <v>44477</v>
      </c>
    </row>
    <row r="14" spans="1:8" hidden="1" x14ac:dyDescent="0.2">
      <c r="A14" s="2">
        <v>10</v>
      </c>
      <c r="B14" s="2">
        <v>10</v>
      </c>
      <c r="C14" s="2" t="s">
        <v>4</v>
      </c>
      <c r="D14" s="2">
        <v>100</v>
      </c>
      <c r="E14" s="1">
        <v>44476</v>
      </c>
    </row>
    <row r="15" spans="1:8" hidden="1" x14ac:dyDescent="0.2">
      <c r="A15" s="2">
        <v>10</v>
      </c>
      <c r="B15" s="2">
        <v>10</v>
      </c>
      <c r="C15" s="2" t="s">
        <v>4</v>
      </c>
      <c r="D15" s="2">
        <v>100</v>
      </c>
      <c r="E15" s="1">
        <v>44475</v>
      </c>
    </row>
    <row r="16" spans="1:8" hidden="1" x14ac:dyDescent="0.2">
      <c r="A16" s="2">
        <v>10</v>
      </c>
      <c r="B16" s="2">
        <v>10</v>
      </c>
      <c r="C16" s="2" t="s">
        <v>4</v>
      </c>
      <c r="D16" s="2">
        <v>100</v>
      </c>
      <c r="E16" s="1">
        <v>44475</v>
      </c>
    </row>
    <row r="17" spans="1:5" hidden="1" x14ac:dyDescent="0.2">
      <c r="A17" s="2">
        <v>10</v>
      </c>
      <c r="B17" s="2">
        <v>10</v>
      </c>
      <c r="C17" s="2" t="s">
        <v>4</v>
      </c>
      <c r="D17" s="2">
        <v>100</v>
      </c>
      <c r="E17" s="1">
        <v>44475</v>
      </c>
    </row>
    <row r="18" spans="1:5" hidden="1" x14ac:dyDescent="0.2">
      <c r="A18" s="2">
        <v>10</v>
      </c>
      <c r="B18" s="2">
        <v>10</v>
      </c>
      <c r="C18" s="2" t="s">
        <v>4</v>
      </c>
      <c r="D18" s="2">
        <v>100</v>
      </c>
      <c r="E18" s="1">
        <v>44471.653981481482</v>
      </c>
    </row>
    <row r="19" spans="1:5" hidden="1" x14ac:dyDescent="0.2">
      <c r="A19" s="2">
        <v>10</v>
      </c>
      <c r="B19" s="2">
        <v>10</v>
      </c>
      <c r="C19" s="2" t="s">
        <v>4</v>
      </c>
      <c r="D19" s="2">
        <v>100</v>
      </c>
      <c r="E19" s="1">
        <v>44470.654745370368</v>
      </c>
    </row>
    <row r="20" spans="1:5" hidden="1" x14ac:dyDescent="0.2">
      <c r="A20" s="2">
        <v>3</v>
      </c>
      <c r="B20" s="2">
        <v>3</v>
      </c>
      <c r="C20" s="2" t="s">
        <v>8</v>
      </c>
      <c r="D20" s="2">
        <v>-100</v>
      </c>
      <c r="E20" s="1">
        <v>44468.591736111113</v>
      </c>
    </row>
    <row r="21" spans="1:5" hidden="1" x14ac:dyDescent="0.2">
      <c r="A21" s="2">
        <v>10</v>
      </c>
      <c r="B21" s="2">
        <v>10</v>
      </c>
      <c r="C21" s="2" t="s">
        <v>4</v>
      </c>
      <c r="D21" s="2">
        <v>100</v>
      </c>
      <c r="E21" s="1">
        <v>44466.592662037037</v>
      </c>
    </row>
    <row r="22" spans="1:5" hidden="1" x14ac:dyDescent="0.2">
      <c r="A22" s="2">
        <v>10</v>
      </c>
      <c r="B22" s="2">
        <v>10</v>
      </c>
      <c r="C22" s="2" t="s">
        <v>4</v>
      </c>
      <c r="D22" s="2">
        <v>100</v>
      </c>
      <c r="E22" s="1">
        <v>44466.249502314815</v>
      </c>
    </row>
    <row r="23" spans="1:5" hidden="1" x14ac:dyDescent="0.2">
      <c r="A23" s="2">
        <v>10</v>
      </c>
      <c r="B23" s="2">
        <v>10</v>
      </c>
      <c r="C23" s="2" t="s">
        <v>4</v>
      </c>
      <c r="D23" s="2">
        <v>100</v>
      </c>
      <c r="E23" s="1">
        <v>44462.599097222221</v>
      </c>
    </row>
    <row r="24" spans="1:5" hidden="1" x14ac:dyDescent="0.2">
      <c r="A24" s="2">
        <v>10</v>
      </c>
      <c r="B24" s="2">
        <v>10</v>
      </c>
      <c r="C24" s="2" t="s">
        <v>4</v>
      </c>
      <c r="D24" s="2">
        <v>100</v>
      </c>
      <c r="E24" s="1">
        <v>44462.536319444444</v>
      </c>
    </row>
    <row r="25" spans="1:5" hidden="1" x14ac:dyDescent="0.2">
      <c r="A25" s="2">
        <v>10</v>
      </c>
      <c r="B25" s="2">
        <v>10</v>
      </c>
      <c r="C25" s="2" t="s">
        <v>4</v>
      </c>
      <c r="D25" s="2">
        <v>100</v>
      </c>
      <c r="E25" s="1">
        <v>44461.694039351853</v>
      </c>
    </row>
    <row r="26" spans="1:5" hidden="1" x14ac:dyDescent="0.2">
      <c r="A26" s="2">
        <v>10</v>
      </c>
      <c r="B26" s="2">
        <v>10</v>
      </c>
      <c r="C26" s="2" t="s">
        <v>4</v>
      </c>
      <c r="D26" s="2">
        <v>100</v>
      </c>
      <c r="E26" s="1">
        <v>44459.819421296299</v>
      </c>
    </row>
    <row r="27" spans="1:5" hidden="1" x14ac:dyDescent="0.2">
      <c r="A27" s="2">
        <v>10</v>
      </c>
      <c r="B27" s="2">
        <v>10</v>
      </c>
      <c r="C27" s="2" t="s">
        <v>4</v>
      </c>
      <c r="D27" s="2">
        <v>100</v>
      </c>
      <c r="E27" s="1">
        <v>44455.61515046296</v>
      </c>
    </row>
    <row r="28" spans="1:5" hidden="1" x14ac:dyDescent="0.2">
      <c r="A28" s="2">
        <v>10</v>
      </c>
      <c r="B28" s="2">
        <v>10</v>
      </c>
      <c r="C28" s="2" t="s">
        <v>4</v>
      </c>
      <c r="D28" s="2">
        <v>100</v>
      </c>
      <c r="E28" s="1">
        <v>44451.05605324074</v>
      </c>
    </row>
    <row r="29" spans="1:5" hidden="1" x14ac:dyDescent="0.2">
      <c r="A29" s="2">
        <v>10</v>
      </c>
      <c r="B29" s="2">
        <v>10</v>
      </c>
      <c r="C29" s="2" t="s">
        <v>4</v>
      </c>
      <c r="D29" s="2">
        <v>100</v>
      </c>
      <c r="E29" s="1">
        <v>44449.034108796295</v>
      </c>
    </row>
    <row r="30" spans="1:5" hidden="1" x14ac:dyDescent="0.2">
      <c r="A30" s="2">
        <v>10</v>
      </c>
      <c r="B30" s="2">
        <v>10</v>
      </c>
      <c r="C30" s="2" t="s">
        <v>4</v>
      </c>
      <c r="D30" s="2">
        <v>100</v>
      </c>
      <c r="E30" s="1">
        <v>44446.743425925924</v>
      </c>
    </row>
    <row r="31" spans="1:5" hidden="1" x14ac:dyDescent="0.2">
      <c r="A31" s="2">
        <v>10</v>
      </c>
      <c r="B31" s="2">
        <v>10</v>
      </c>
      <c r="C31" s="2" t="s">
        <v>4</v>
      </c>
      <c r="D31" s="2">
        <v>100</v>
      </c>
      <c r="E31" s="1">
        <v>44430.573368055557</v>
      </c>
    </row>
    <row r="32" spans="1:5" hidden="1" x14ac:dyDescent="0.2">
      <c r="A32" s="2">
        <v>10</v>
      </c>
      <c r="B32" s="2">
        <v>10</v>
      </c>
      <c r="C32" s="2" t="s">
        <v>4</v>
      </c>
      <c r="D32" s="2">
        <v>100</v>
      </c>
      <c r="E32" s="1">
        <v>44428.75708333333</v>
      </c>
    </row>
    <row r="33" spans="1:5" hidden="1" x14ac:dyDescent="0.2">
      <c r="A33" s="2">
        <v>10</v>
      </c>
      <c r="B33" s="2">
        <v>10</v>
      </c>
      <c r="C33" s="2" t="s">
        <v>4</v>
      </c>
      <c r="D33" s="2">
        <v>100</v>
      </c>
      <c r="E33" s="1">
        <v>44422.55537037037</v>
      </c>
    </row>
    <row r="34" spans="1:5" hidden="1" x14ac:dyDescent="0.2">
      <c r="A34" s="2">
        <v>10</v>
      </c>
      <c r="B34" s="2">
        <v>10</v>
      </c>
      <c r="C34" s="2" t="s">
        <v>4</v>
      </c>
      <c r="D34" s="2">
        <v>100</v>
      </c>
      <c r="E34" s="1">
        <v>44420.627800925926</v>
      </c>
    </row>
    <row r="35" spans="1:5" hidden="1" x14ac:dyDescent="0.2">
      <c r="A35" s="2">
        <v>10</v>
      </c>
      <c r="B35" s="2">
        <v>10</v>
      </c>
      <c r="C35" s="2" t="s">
        <v>4</v>
      </c>
      <c r="D35" s="2">
        <v>100</v>
      </c>
      <c r="E35" s="1">
        <v>44419.770671296297</v>
      </c>
    </row>
    <row r="36" spans="1:5" hidden="1" x14ac:dyDescent="0.2">
      <c r="A36" s="2">
        <v>10</v>
      </c>
      <c r="B36" s="2">
        <v>10</v>
      </c>
      <c r="C36" s="2" t="s">
        <v>4</v>
      </c>
      <c r="D36" s="2">
        <v>100</v>
      </c>
      <c r="E36" s="1">
        <v>44413.972685185188</v>
      </c>
    </row>
    <row r="37" spans="1:5" hidden="1" x14ac:dyDescent="0.2">
      <c r="A37" s="2">
        <v>10</v>
      </c>
      <c r="B37" s="2">
        <v>10</v>
      </c>
      <c r="C37" s="2" t="s">
        <v>4</v>
      </c>
      <c r="D37" s="2">
        <v>100</v>
      </c>
      <c r="E37" s="1">
        <v>44407.567175925928</v>
      </c>
    </row>
    <row r="38" spans="1:5" hidden="1" x14ac:dyDescent="0.2">
      <c r="A38" s="2">
        <v>10</v>
      </c>
      <c r="B38" s="2">
        <v>10</v>
      </c>
      <c r="C38" s="2" t="s">
        <v>4</v>
      </c>
      <c r="D38" s="2">
        <v>100</v>
      </c>
      <c r="E38" s="1">
        <v>44403.583784722221</v>
      </c>
    </row>
    <row r="39" spans="1:5" hidden="1" x14ac:dyDescent="0.2">
      <c r="A39" s="2">
        <v>10</v>
      </c>
      <c r="B39" s="2">
        <v>10</v>
      </c>
      <c r="C39" s="2" t="s">
        <v>4</v>
      </c>
      <c r="D39" s="2">
        <v>100</v>
      </c>
      <c r="E39" s="1">
        <v>44403.583495370367</v>
      </c>
    </row>
    <row r="40" spans="1:5" hidden="1" x14ac:dyDescent="0.2">
      <c r="A40" s="2">
        <v>10</v>
      </c>
      <c r="B40" s="2">
        <v>10</v>
      </c>
      <c r="C40" s="2" t="s">
        <v>4</v>
      </c>
      <c r="D40" s="2">
        <v>100</v>
      </c>
      <c r="E40" s="1">
        <v>44400.587905092594</v>
      </c>
    </row>
    <row r="41" spans="1:5" hidden="1" x14ac:dyDescent="0.2">
      <c r="A41" s="2">
        <v>10</v>
      </c>
      <c r="B41" s="2">
        <v>10</v>
      </c>
      <c r="C41" s="2" t="s">
        <v>4</v>
      </c>
      <c r="D41" s="2">
        <v>100</v>
      </c>
      <c r="E41" s="1">
        <v>44399.774872685186</v>
      </c>
    </row>
    <row r="42" spans="1:5" hidden="1" x14ac:dyDescent="0.2">
      <c r="A42" s="2">
        <v>10</v>
      </c>
      <c r="B42" s="2">
        <v>10</v>
      </c>
      <c r="C42" s="2" t="s">
        <v>4</v>
      </c>
      <c r="D42" s="2">
        <v>100</v>
      </c>
      <c r="E42" s="1">
        <v>44398.746967592589</v>
      </c>
    </row>
    <row r="43" spans="1:5" hidden="1" x14ac:dyDescent="0.2">
      <c r="A43" s="2">
        <v>10</v>
      </c>
      <c r="B43" s="2">
        <v>10</v>
      </c>
      <c r="C43" s="2" t="s">
        <v>4</v>
      </c>
      <c r="D43" s="2">
        <v>100</v>
      </c>
      <c r="E43" s="1">
        <v>44398.577662037038</v>
      </c>
    </row>
    <row r="44" spans="1:5" hidden="1" x14ac:dyDescent="0.2">
      <c r="A44" s="2">
        <v>10</v>
      </c>
      <c r="B44" s="2">
        <v>10</v>
      </c>
      <c r="C44" s="2" t="s">
        <v>4</v>
      </c>
      <c r="D44" s="2">
        <v>100</v>
      </c>
      <c r="E44" s="1">
        <v>44393.569050925929</v>
      </c>
    </row>
    <row r="45" spans="1:5" hidden="1" x14ac:dyDescent="0.2">
      <c r="A45" s="2">
        <v>10</v>
      </c>
      <c r="B45" s="2">
        <v>10</v>
      </c>
      <c r="C45" s="2" t="s">
        <v>4</v>
      </c>
      <c r="D45" s="2">
        <v>100</v>
      </c>
      <c r="E45" s="1">
        <v>44392.807500000003</v>
      </c>
    </row>
    <row r="46" spans="1:5" hidden="1" x14ac:dyDescent="0.2">
      <c r="A46" s="2">
        <v>10</v>
      </c>
      <c r="B46" s="2">
        <v>10</v>
      </c>
      <c r="C46" s="2" t="s">
        <v>4</v>
      </c>
      <c r="D46" s="2">
        <v>100</v>
      </c>
      <c r="E46" s="1">
        <v>44379.417083333334</v>
      </c>
    </row>
    <row r="47" spans="1:5" hidden="1" x14ac:dyDescent="0.2">
      <c r="A47" s="2">
        <v>10</v>
      </c>
      <c r="B47" s="2">
        <v>10</v>
      </c>
      <c r="C47" s="2" t="s">
        <v>4</v>
      </c>
      <c r="D47" s="2">
        <v>100</v>
      </c>
      <c r="E47" s="1">
        <v>44364.649976851855</v>
      </c>
    </row>
    <row r="48" spans="1:5" hidden="1" x14ac:dyDescent="0.2">
      <c r="A48" s="2">
        <v>10</v>
      </c>
      <c r="B48" s="2">
        <v>10</v>
      </c>
      <c r="C48" s="2" t="s">
        <v>4</v>
      </c>
      <c r="D48" s="2">
        <v>100</v>
      </c>
      <c r="E48" s="1">
        <v>44363.509687500002</v>
      </c>
    </row>
    <row r="49" spans="1:5" hidden="1" x14ac:dyDescent="0.2">
      <c r="A49" s="2">
        <v>10</v>
      </c>
      <c r="B49" s="2">
        <v>10</v>
      </c>
      <c r="C49" s="2" t="s">
        <v>4</v>
      </c>
      <c r="D49" s="2">
        <v>100</v>
      </c>
      <c r="E49" s="1">
        <v>44362.582800925928</v>
      </c>
    </row>
    <row r="50" spans="1:5" hidden="1" x14ac:dyDescent="0.2">
      <c r="A50" s="2">
        <v>10</v>
      </c>
      <c r="B50" s="2">
        <v>10</v>
      </c>
      <c r="C50" s="2" t="s">
        <v>4</v>
      </c>
      <c r="D50" s="2">
        <v>100</v>
      </c>
      <c r="E50" s="1">
        <v>44351.602731481478</v>
      </c>
    </row>
    <row r="51" spans="1:5" hidden="1" x14ac:dyDescent="0.2">
      <c r="A51" s="2">
        <v>10</v>
      </c>
      <c r="B51" s="2">
        <v>10</v>
      </c>
      <c r="C51" s="2" t="s">
        <v>4</v>
      </c>
      <c r="D51" s="2">
        <v>100</v>
      </c>
      <c r="E51" s="1">
        <v>44349.460787037038</v>
      </c>
    </row>
    <row r="52" spans="1:5" hidden="1" x14ac:dyDescent="0.2">
      <c r="A52" s="2">
        <v>10</v>
      </c>
      <c r="B52" s="2">
        <v>10</v>
      </c>
      <c r="C52" s="2" t="s">
        <v>4</v>
      </c>
      <c r="D52" s="2">
        <v>100</v>
      </c>
      <c r="E52" s="1">
        <v>44344.454745370371</v>
      </c>
    </row>
    <row r="53" spans="1:5" hidden="1" x14ac:dyDescent="0.2">
      <c r="A53" s="2">
        <v>7</v>
      </c>
      <c r="B53" s="2">
        <v>1</v>
      </c>
      <c r="C53" s="2" t="s">
        <v>8</v>
      </c>
      <c r="D53" s="2">
        <v>-100</v>
      </c>
      <c r="E53" s="1">
        <v>44335.580358796295</v>
      </c>
    </row>
    <row r="54" spans="1:5" hidden="1" x14ac:dyDescent="0.2">
      <c r="A54" s="2">
        <v>10</v>
      </c>
      <c r="B54" s="2">
        <v>10</v>
      </c>
      <c r="C54" s="2" t="s">
        <v>4</v>
      </c>
      <c r="D54" s="2">
        <v>100</v>
      </c>
      <c r="E54" s="1">
        <v>44328.441770833335</v>
      </c>
    </row>
    <row r="55" spans="1:5" hidden="1" x14ac:dyDescent="0.2">
      <c r="A55" s="2">
        <v>10</v>
      </c>
      <c r="B55" s="2">
        <v>10</v>
      </c>
      <c r="C55" s="2" t="s">
        <v>4</v>
      </c>
      <c r="D55" s="2">
        <v>100</v>
      </c>
      <c r="E55" s="1">
        <v>44319.325960648152</v>
      </c>
    </row>
    <row r="56" spans="1:5" hidden="1" x14ac:dyDescent="0.2">
      <c r="A56" s="2">
        <v>1</v>
      </c>
      <c r="B56" s="2">
        <v>1</v>
      </c>
      <c r="C56" s="2" t="s">
        <v>8</v>
      </c>
      <c r="D56" s="2">
        <v>-100</v>
      </c>
      <c r="E56" s="1">
        <v>44315.559895833336</v>
      </c>
    </row>
    <row r="57" spans="1:5" hidden="1" x14ac:dyDescent="0.2">
      <c r="A57" s="2">
        <v>10</v>
      </c>
      <c r="B57" s="2">
        <v>10</v>
      </c>
      <c r="C57" s="2" t="s">
        <v>4</v>
      </c>
      <c r="D57" s="2">
        <v>100</v>
      </c>
      <c r="E57" s="1">
        <v>44308.451886574076</v>
      </c>
    </row>
    <row r="58" spans="1:5" hidden="1" x14ac:dyDescent="0.2">
      <c r="A58" s="2">
        <v>5</v>
      </c>
      <c r="B58" s="2">
        <v>5</v>
      </c>
      <c r="C58" s="2" t="s">
        <v>8</v>
      </c>
      <c r="D58" s="2">
        <v>-100</v>
      </c>
      <c r="E58" s="1">
        <v>44292.408379629633</v>
      </c>
    </row>
    <row r="59" spans="1:5" hidden="1" x14ac:dyDescent="0.2">
      <c r="A59" s="2">
        <v>10</v>
      </c>
      <c r="B59" s="2">
        <v>10</v>
      </c>
      <c r="C59" s="2" t="s">
        <v>4</v>
      </c>
      <c r="D59" s="2">
        <v>100</v>
      </c>
      <c r="E59" s="1">
        <v>44287.572488425925</v>
      </c>
    </row>
    <row r="60" spans="1:5" hidden="1" x14ac:dyDescent="0.2">
      <c r="A60" s="2">
        <v>10</v>
      </c>
      <c r="B60" s="2">
        <v>10</v>
      </c>
      <c r="C60" s="2" t="s">
        <v>4</v>
      </c>
      <c r="D60" s="2">
        <v>100</v>
      </c>
      <c r="E60" s="1">
        <v>44286.513541666667</v>
      </c>
    </row>
    <row r="61" spans="1:5" hidden="1" x14ac:dyDescent="0.2">
      <c r="A61" s="2">
        <v>10</v>
      </c>
      <c r="B61" s="2">
        <v>6</v>
      </c>
      <c r="C61" s="2" t="s">
        <v>8</v>
      </c>
      <c r="D61" s="2">
        <v>-100</v>
      </c>
      <c r="E61" s="1">
        <v>44284.745254629626</v>
      </c>
    </row>
    <row r="62" spans="1:5" hidden="1" x14ac:dyDescent="0.2">
      <c r="A62" s="2">
        <v>10</v>
      </c>
      <c r="B62" s="2">
        <v>10</v>
      </c>
      <c r="C62" s="2" t="s">
        <v>4</v>
      </c>
      <c r="D62" s="2">
        <v>100</v>
      </c>
      <c r="E62" s="1">
        <v>44282.533136574071</v>
      </c>
    </row>
    <row r="63" spans="1:5" hidden="1" x14ac:dyDescent="0.2">
      <c r="A63" s="2">
        <v>10</v>
      </c>
      <c r="B63" s="2">
        <v>10</v>
      </c>
      <c r="C63" s="2" t="s">
        <v>4</v>
      </c>
      <c r="D63" s="2">
        <v>100</v>
      </c>
      <c r="E63" s="1">
        <v>44281.657037037039</v>
      </c>
    </row>
    <row r="64" spans="1:5" hidden="1" x14ac:dyDescent="0.2">
      <c r="A64" s="2">
        <v>10</v>
      </c>
      <c r="B64" s="2">
        <v>10</v>
      </c>
      <c r="C64" s="2" t="s">
        <v>4</v>
      </c>
      <c r="D64" s="2">
        <v>100</v>
      </c>
      <c r="E64" s="1">
        <v>44281.491574074076</v>
      </c>
    </row>
    <row r="65" spans="1:5" hidden="1" x14ac:dyDescent="0.2">
      <c r="A65" s="2">
        <v>10</v>
      </c>
      <c r="B65" s="2">
        <v>10</v>
      </c>
      <c r="C65" s="2" t="s">
        <v>4</v>
      </c>
      <c r="D65" s="2">
        <v>100</v>
      </c>
      <c r="E65" s="1">
        <v>44271.741238425922</v>
      </c>
    </row>
    <row r="66" spans="1:5" hidden="1" x14ac:dyDescent="0.2">
      <c r="A66" s="2">
        <v>10</v>
      </c>
      <c r="B66" s="2">
        <v>10</v>
      </c>
      <c r="C66" s="2" t="s">
        <v>4</v>
      </c>
      <c r="D66" s="2">
        <v>100</v>
      </c>
      <c r="E66" s="1">
        <v>44266.360983796294</v>
      </c>
    </row>
    <row r="67" spans="1:5" hidden="1" x14ac:dyDescent="0.2">
      <c r="A67" s="2">
        <v>10</v>
      </c>
      <c r="B67" s="2">
        <v>10</v>
      </c>
      <c r="C67" s="2" t="s">
        <v>4</v>
      </c>
      <c r="D67" s="2">
        <v>100</v>
      </c>
      <c r="E67" s="1">
        <v>44252.893506944441</v>
      </c>
    </row>
    <row r="68" spans="1:5" hidden="1" x14ac:dyDescent="0.2">
      <c r="A68" s="2">
        <v>10</v>
      </c>
      <c r="B68" s="2">
        <v>10</v>
      </c>
      <c r="C68" s="2" t="s">
        <v>4</v>
      </c>
      <c r="D68" s="2">
        <v>100</v>
      </c>
      <c r="E68" s="1">
        <v>44241.528379629628</v>
      </c>
    </row>
    <row r="69" spans="1:5" hidden="1" x14ac:dyDescent="0.2">
      <c r="A69" s="2">
        <v>10</v>
      </c>
      <c r="B69" s="2">
        <v>10</v>
      </c>
      <c r="C69" s="2" t="s">
        <v>4</v>
      </c>
      <c r="D69" s="2">
        <v>100</v>
      </c>
      <c r="E69" s="1">
        <v>44240.58090277778</v>
      </c>
    </row>
    <row r="70" spans="1:5" hidden="1" x14ac:dyDescent="0.2">
      <c r="A70" s="2">
        <v>10</v>
      </c>
      <c r="B70" s="2">
        <v>10</v>
      </c>
      <c r="C70" s="2" t="s">
        <v>4</v>
      </c>
      <c r="D70" s="2">
        <v>100</v>
      </c>
      <c r="E70" s="1">
        <v>44232.608136574076</v>
      </c>
    </row>
    <row r="71" spans="1:5" hidden="1" x14ac:dyDescent="0.2">
      <c r="A71" s="2">
        <v>10</v>
      </c>
      <c r="B71" s="2">
        <v>10</v>
      </c>
      <c r="C71" s="2" t="s">
        <v>4</v>
      </c>
      <c r="D71" s="2">
        <v>100</v>
      </c>
      <c r="E71" s="1">
        <v>44232.458634259259</v>
      </c>
    </row>
    <row r="72" spans="1:5" hidden="1" x14ac:dyDescent="0.2">
      <c r="A72" s="2">
        <v>10</v>
      </c>
      <c r="B72" s="2">
        <v>10</v>
      </c>
      <c r="C72" s="2" t="s">
        <v>4</v>
      </c>
      <c r="D72" s="2">
        <v>100</v>
      </c>
      <c r="E72" s="1">
        <v>44230.738182870373</v>
      </c>
    </row>
    <row r="73" spans="1:5" x14ac:dyDescent="0.2">
      <c r="A73" s="2">
        <v>10</v>
      </c>
      <c r="B73" s="2">
        <v>10</v>
      </c>
      <c r="C73" s="2" t="s">
        <v>4</v>
      </c>
      <c r="D73" s="2">
        <v>100</v>
      </c>
      <c r="E73" s="1">
        <v>44225.320289351854</v>
      </c>
    </row>
    <row r="74" spans="1:5" hidden="1" x14ac:dyDescent="0.2">
      <c r="A74" s="2">
        <v>10</v>
      </c>
      <c r="B74" s="2" t="s">
        <v>1</v>
      </c>
      <c r="E74" s="1">
        <v>43832.367766203701</v>
      </c>
    </row>
    <row r="75" spans="1:5" hidden="1" x14ac:dyDescent="0.2">
      <c r="A75" s="2">
        <v>10</v>
      </c>
      <c r="B75" s="2">
        <v>10</v>
      </c>
      <c r="C75" s="2" t="s">
        <v>4</v>
      </c>
      <c r="D75" s="2">
        <v>100</v>
      </c>
      <c r="E75" s="1">
        <v>43834.488634259258</v>
      </c>
    </row>
    <row r="76" spans="1:5" hidden="1" x14ac:dyDescent="0.2">
      <c r="A76" s="2">
        <v>10</v>
      </c>
      <c r="B76" s="2">
        <v>10</v>
      </c>
      <c r="C76" s="2" t="s">
        <v>4</v>
      </c>
      <c r="D76" s="2">
        <v>100</v>
      </c>
      <c r="E76" s="1">
        <v>43835.567210648151</v>
      </c>
    </row>
    <row r="77" spans="1:5" hidden="1" x14ac:dyDescent="0.2">
      <c r="A77" s="2">
        <v>10</v>
      </c>
      <c r="B77" s="2">
        <v>10</v>
      </c>
      <c r="C77" s="2" t="s">
        <v>4</v>
      </c>
      <c r="D77" s="2">
        <v>100</v>
      </c>
      <c r="E77" s="1">
        <v>43835.767291666663</v>
      </c>
    </row>
    <row r="78" spans="1:5" hidden="1" x14ac:dyDescent="0.2">
      <c r="A78" s="2">
        <v>10</v>
      </c>
      <c r="B78" s="2">
        <v>10</v>
      </c>
      <c r="C78" s="2" t="s">
        <v>4</v>
      </c>
      <c r="D78" s="2">
        <v>100</v>
      </c>
      <c r="E78" s="1">
        <v>43839.443159722221</v>
      </c>
    </row>
    <row r="79" spans="1:5" hidden="1" x14ac:dyDescent="0.2">
      <c r="A79" s="2">
        <v>10</v>
      </c>
      <c r="B79" s="2">
        <v>9</v>
      </c>
      <c r="C79" s="2" t="s">
        <v>4</v>
      </c>
      <c r="D79" s="2">
        <v>100</v>
      </c>
      <c r="E79" s="1">
        <v>43847.571747685186</v>
      </c>
    </row>
    <row r="80" spans="1:5" hidden="1" x14ac:dyDescent="0.2">
      <c r="A80" s="2">
        <v>10</v>
      </c>
      <c r="B80" s="2">
        <v>10</v>
      </c>
      <c r="C80" s="2" t="s">
        <v>4</v>
      </c>
      <c r="D80" s="2">
        <v>100</v>
      </c>
      <c r="E80" s="1">
        <v>43860.3202662037</v>
      </c>
    </row>
    <row r="81" spans="1:5" hidden="1" x14ac:dyDescent="0.2">
      <c r="A81" s="2">
        <v>10</v>
      </c>
      <c r="B81" s="2">
        <v>10</v>
      </c>
      <c r="C81" s="2" t="s">
        <v>4</v>
      </c>
      <c r="D81" s="2">
        <v>100</v>
      </c>
      <c r="E81" s="1">
        <v>43860.451550925929</v>
      </c>
    </row>
    <row r="82" spans="1:5" x14ac:dyDescent="0.2">
      <c r="A82" s="2">
        <v>10</v>
      </c>
      <c r="B82" s="2">
        <v>10</v>
      </c>
      <c r="C82" s="2" t="s">
        <v>4</v>
      </c>
      <c r="D82" s="2">
        <v>100</v>
      </c>
      <c r="E82" s="1">
        <v>43865.462719907409</v>
      </c>
    </row>
    <row r="83" spans="1:5" x14ac:dyDescent="0.2">
      <c r="A83" s="2">
        <v>10</v>
      </c>
      <c r="B83" s="2">
        <v>10</v>
      </c>
      <c r="C83" s="2" t="s">
        <v>4</v>
      </c>
      <c r="D83" s="2">
        <v>100</v>
      </c>
      <c r="E83" s="1">
        <v>43865.546168981484</v>
      </c>
    </row>
    <row r="84" spans="1:5" x14ac:dyDescent="0.2">
      <c r="A84" s="2">
        <v>10</v>
      </c>
      <c r="B84" s="2">
        <v>10</v>
      </c>
      <c r="C84" s="2" t="s">
        <v>4</v>
      </c>
      <c r="D84" s="2">
        <v>100</v>
      </c>
      <c r="E84" s="1">
        <v>43868.653229166666</v>
      </c>
    </row>
    <row r="85" spans="1:5" x14ac:dyDescent="0.2">
      <c r="A85" s="2">
        <v>10</v>
      </c>
      <c r="B85" s="2">
        <v>10</v>
      </c>
      <c r="C85" s="2" t="s">
        <v>4</v>
      </c>
      <c r="D85" s="2">
        <v>100</v>
      </c>
      <c r="E85" s="1">
        <v>43868.692766203705</v>
      </c>
    </row>
    <row r="86" spans="1:5" x14ac:dyDescent="0.2">
      <c r="A86" s="2">
        <v>10</v>
      </c>
      <c r="B86" s="2">
        <v>10</v>
      </c>
      <c r="C86" s="2" t="s">
        <v>4</v>
      </c>
      <c r="D86" s="2">
        <v>100</v>
      </c>
      <c r="E86" s="1">
        <v>43878.406631944446</v>
      </c>
    </row>
    <row r="87" spans="1:5" x14ac:dyDescent="0.2">
      <c r="A87" s="2">
        <v>10</v>
      </c>
      <c r="B87" s="2">
        <v>10</v>
      </c>
      <c r="C87" s="2" t="s">
        <v>4</v>
      </c>
      <c r="D87" s="2">
        <v>100</v>
      </c>
      <c r="E87" s="1">
        <v>43880.548807870371</v>
      </c>
    </row>
    <row r="88" spans="1:5" x14ac:dyDescent="0.2">
      <c r="A88" s="2">
        <v>10</v>
      </c>
      <c r="B88" s="2">
        <v>10</v>
      </c>
      <c r="C88" s="2" t="s">
        <v>4</v>
      </c>
      <c r="D88" s="2">
        <v>100</v>
      </c>
      <c r="E88" s="1">
        <v>43881.608634259261</v>
      </c>
    </row>
    <row r="89" spans="1:5" x14ac:dyDescent="0.2">
      <c r="A89" s="2">
        <v>10</v>
      </c>
      <c r="B89" s="2">
        <v>10</v>
      </c>
      <c r="C89" s="2" t="s">
        <v>4</v>
      </c>
      <c r="D89" s="2">
        <v>100</v>
      </c>
      <c r="E89" s="1">
        <v>43881.678506944445</v>
      </c>
    </row>
    <row r="90" spans="1:5" x14ac:dyDescent="0.2">
      <c r="A90" s="2">
        <v>10</v>
      </c>
      <c r="B90" s="2">
        <v>10</v>
      </c>
      <c r="C90" s="2" t="s">
        <v>4</v>
      </c>
      <c r="D90" s="2">
        <v>100</v>
      </c>
      <c r="E90" s="1">
        <v>43888.647280092591</v>
      </c>
    </row>
    <row r="91" spans="1:5" x14ac:dyDescent="0.2">
      <c r="A91" s="2">
        <v>9</v>
      </c>
      <c r="B91" s="2">
        <v>9</v>
      </c>
      <c r="C91" s="2" t="s">
        <v>4</v>
      </c>
      <c r="D91" s="2">
        <v>100</v>
      </c>
      <c r="E91" s="1">
        <v>43890.546388888892</v>
      </c>
    </row>
    <row r="92" spans="1:5" x14ac:dyDescent="0.2">
      <c r="A92" s="2">
        <v>10</v>
      </c>
      <c r="B92" s="2">
        <v>10</v>
      </c>
      <c r="C92" s="2" t="s">
        <v>4</v>
      </c>
      <c r="D92" s="2">
        <v>100</v>
      </c>
      <c r="E92" s="1">
        <v>43892.473541666666</v>
      </c>
    </row>
    <row r="93" spans="1:5" x14ac:dyDescent="0.2">
      <c r="A93" s="2">
        <v>10</v>
      </c>
      <c r="B93" s="2">
        <v>10</v>
      </c>
      <c r="C93" s="2" t="s">
        <v>4</v>
      </c>
      <c r="D93" s="2">
        <v>100</v>
      </c>
      <c r="E93" s="1">
        <v>43892.691724537035</v>
      </c>
    </row>
    <row r="94" spans="1:5" x14ac:dyDescent="0.2">
      <c r="A94" s="2">
        <v>10</v>
      </c>
      <c r="B94" s="2">
        <v>10</v>
      </c>
      <c r="C94" s="2" t="s">
        <v>4</v>
      </c>
      <c r="D94" s="2">
        <v>100</v>
      </c>
      <c r="E94" s="1">
        <v>43895.374189814815</v>
      </c>
    </row>
    <row r="95" spans="1:5" x14ac:dyDescent="0.2">
      <c r="A95" s="2">
        <v>9</v>
      </c>
      <c r="B95" s="2">
        <v>9</v>
      </c>
      <c r="C95" s="2" t="s">
        <v>4</v>
      </c>
      <c r="D95" s="2">
        <v>100</v>
      </c>
      <c r="E95" s="1">
        <v>43900.524733796294</v>
      </c>
    </row>
    <row r="96" spans="1:5" x14ac:dyDescent="0.2">
      <c r="A96" s="2">
        <v>10</v>
      </c>
      <c r="B96" s="2">
        <v>10</v>
      </c>
      <c r="C96" s="2" t="s">
        <v>4</v>
      </c>
      <c r="D96" s="2">
        <v>100</v>
      </c>
      <c r="E96" s="1">
        <v>43908.551134259258</v>
      </c>
    </row>
    <row r="97" spans="1:5" x14ac:dyDescent="0.2">
      <c r="A97" s="2">
        <v>10</v>
      </c>
      <c r="B97" s="2">
        <v>10</v>
      </c>
      <c r="C97" s="2" t="s">
        <v>4</v>
      </c>
      <c r="D97" s="2">
        <v>100</v>
      </c>
      <c r="E97" s="1">
        <v>43917.579386574071</v>
      </c>
    </row>
    <row r="98" spans="1:5" x14ac:dyDescent="0.2">
      <c r="A98" s="2">
        <v>10</v>
      </c>
      <c r="B98" s="2">
        <v>10</v>
      </c>
      <c r="C98" s="2" t="s">
        <v>4</v>
      </c>
      <c r="D98" s="2">
        <v>100</v>
      </c>
      <c r="E98" s="1">
        <v>43920.368518518517</v>
      </c>
    </row>
    <row r="99" spans="1:5" x14ac:dyDescent="0.2">
      <c r="A99" s="2">
        <v>10</v>
      </c>
      <c r="B99" s="2">
        <v>10</v>
      </c>
      <c r="C99" s="2" t="s">
        <v>4</v>
      </c>
      <c r="D99" s="2">
        <v>100</v>
      </c>
      <c r="E99" s="1">
        <v>43922.661493055559</v>
      </c>
    </row>
    <row r="100" spans="1:5" x14ac:dyDescent="0.2">
      <c r="A100" s="2">
        <v>10</v>
      </c>
      <c r="B100" s="2">
        <v>10</v>
      </c>
      <c r="C100" s="2" t="s">
        <v>4</v>
      </c>
      <c r="D100" s="2">
        <v>100</v>
      </c>
      <c r="E100" s="1">
        <v>43930.548043981478</v>
      </c>
    </row>
    <row r="101" spans="1:5" x14ac:dyDescent="0.2">
      <c r="A101" s="2">
        <v>10</v>
      </c>
      <c r="B101" s="2">
        <v>9</v>
      </c>
      <c r="C101" s="2" t="s">
        <v>4</v>
      </c>
      <c r="D101" s="2">
        <v>100</v>
      </c>
      <c r="E101" s="1">
        <v>43938.447141203702</v>
      </c>
    </row>
    <row r="102" spans="1:5" x14ac:dyDescent="0.2">
      <c r="A102" s="2">
        <v>10</v>
      </c>
      <c r="B102" s="2">
        <v>10</v>
      </c>
      <c r="C102" s="2" t="s">
        <v>4</v>
      </c>
      <c r="D102" s="2">
        <v>100</v>
      </c>
      <c r="E102" s="1">
        <v>43944.441979166666</v>
      </c>
    </row>
    <row r="103" spans="1:5" x14ac:dyDescent="0.2">
      <c r="A103" s="2">
        <v>10</v>
      </c>
      <c r="B103" s="2">
        <v>10</v>
      </c>
      <c r="C103" s="2" t="s">
        <v>4</v>
      </c>
      <c r="D103" s="2">
        <v>100</v>
      </c>
      <c r="E103" s="1">
        <v>43944.716331018521</v>
      </c>
    </row>
    <row r="104" spans="1:5" x14ac:dyDescent="0.2">
      <c r="A104" s="2">
        <v>10</v>
      </c>
      <c r="B104" s="2">
        <v>10</v>
      </c>
      <c r="C104" s="2" t="s">
        <v>4</v>
      </c>
      <c r="D104" s="2">
        <v>100</v>
      </c>
      <c r="E104" s="1">
        <v>43944.935868055552</v>
      </c>
    </row>
    <row r="105" spans="1:5" x14ac:dyDescent="0.2">
      <c r="A105" s="2">
        <v>9</v>
      </c>
      <c r="B105" s="2">
        <v>9</v>
      </c>
      <c r="C105" s="2" t="s">
        <v>4</v>
      </c>
      <c r="D105" s="2">
        <v>100</v>
      </c>
      <c r="E105" s="1">
        <v>43952.35491898148</v>
      </c>
    </row>
    <row r="106" spans="1:5" x14ac:dyDescent="0.2">
      <c r="A106" s="2">
        <v>10</v>
      </c>
      <c r="B106" s="2">
        <v>10</v>
      </c>
      <c r="C106" s="2" t="s">
        <v>4</v>
      </c>
      <c r="D106" s="2">
        <v>100</v>
      </c>
      <c r="E106" s="1">
        <v>43955.427870370368</v>
      </c>
    </row>
    <row r="107" spans="1:5" x14ac:dyDescent="0.2">
      <c r="A107" s="2">
        <v>10</v>
      </c>
      <c r="B107" s="2">
        <v>10</v>
      </c>
      <c r="C107" s="2" t="s">
        <v>4</v>
      </c>
      <c r="D107" s="2">
        <v>100</v>
      </c>
      <c r="E107" s="1">
        <v>43957.528136574074</v>
      </c>
    </row>
    <row r="108" spans="1:5" x14ac:dyDescent="0.2">
      <c r="A108" s="2">
        <v>10</v>
      </c>
      <c r="B108" s="2">
        <v>10</v>
      </c>
      <c r="C108" s="2" t="s">
        <v>4</v>
      </c>
      <c r="D108" s="2">
        <v>100</v>
      </c>
      <c r="E108" s="1">
        <v>43964.640520833331</v>
      </c>
    </row>
    <row r="109" spans="1:5" x14ac:dyDescent="0.2">
      <c r="A109" s="2">
        <v>10</v>
      </c>
      <c r="B109" s="2">
        <v>10</v>
      </c>
      <c r="C109" s="2" t="s">
        <v>4</v>
      </c>
      <c r="D109" s="2">
        <v>100</v>
      </c>
      <c r="E109" s="1">
        <v>43965.45140046296</v>
      </c>
    </row>
    <row r="110" spans="1:5" x14ac:dyDescent="0.2">
      <c r="A110" s="2">
        <v>10</v>
      </c>
      <c r="B110" s="2">
        <v>10</v>
      </c>
      <c r="C110" s="2" t="s">
        <v>4</v>
      </c>
      <c r="D110" s="2">
        <v>100</v>
      </c>
      <c r="E110" s="1">
        <v>43965.875324074077</v>
      </c>
    </row>
    <row r="111" spans="1:5" x14ac:dyDescent="0.2">
      <c r="A111" s="2">
        <v>10</v>
      </c>
      <c r="B111" s="2">
        <v>10</v>
      </c>
      <c r="C111" s="2" t="s">
        <v>4</v>
      </c>
      <c r="D111" s="2">
        <v>100</v>
      </c>
      <c r="E111" s="1">
        <v>43965.875613425924</v>
      </c>
    </row>
    <row r="112" spans="1:5" x14ac:dyDescent="0.2">
      <c r="A112" s="2">
        <v>10</v>
      </c>
      <c r="B112" s="2">
        <v>10</v>
      </c>
      <c r="C112" s="2" t="s">
        <v>4</v>
      </c>
      <c r="D112" s="2">
        <v>100</v>
      </c>
      <c r="E112" s="1">
        <v>43966.528171296297</v>
      </c>
    </row>
    <row r="113" spans="1:5" x14ac:dyDescent="0.2">
      <c r="A113" s="2">
        <v>10</v>
      </c>
      <c r="B113" s="2">
        <v>10</v>
      </c>
      <c r="C113" s="2" t="s">
        <v>4</v>
      </c>
      <c r="D113" s="2">
        <v>100</v>
      </c>
      <c r="E113" s="1">
        <v>43972.752511574072</v>
      </c>
    </row>
    <row r="114" spans="1:5" x14ac:dyDescent="0.2">
      <c r="A114" s="2">
        <v>10</v>
      </c>
      <c r="B114" s="2">
        <v>10</v>
      </c>
      <c r="C114" s="2" t="s">
        <v>4</v>
      </c>
      <c r="D114" s="2">
        <v>100</v>
      </c>
      <c r="E114" s="1">
        <v>43978.471712962964</v>
      </c>
    </row>
    <row r="115" spans="1:5" x14ac:dyDescent="0.2">
      <c r="A115" s="2">
        <v>10</v>
      </c>
      <c r="B115" s="2">
        <v>10</v>
      </c>
      <c r="C115" s="2" t="s">
        <v>4</v>
      </c>
      <c r="D115" s="2">
        <v>100</v>
      </c>
      <c r="E115" s="1">
        <v>43992.445439814815</v>
      </c>
    </row>
    <row r="116" spans="1:5" x14ac:dyDescent="0.2">
      <c r="A116" s="2">
        <v>7</v>
      </c>
      <c r="B116" s="2">
        <v>9</v>
      </c>
      <c r="C116" s="2" t="s">
        <v>4</v>
      </c>
      <c r="D116" s="2">
        <v>100</v>
      </c>
      <c r="E116" s="1">
        <v>43993.453912037039</v>
      </c>
    </row>
    <row r="117" spans="1:5" x14ac:dyDescent="0.2">
      <c r="A117" s="2">
        <v>10</v>
      </c>
      <c r="B117" s="2">
        <v>10</v>
      </c>
      <c r="C117" s="2" t="s">
        <v>4</v>
      </c>
      <c r="D117" s="2">
        <v>100</v>
      </c>
      <c r="E117" s="1">
        <v>43999.36996527778</v>
      </c>
    </row>
    <row r="118" spans="1:5" x14ac:dyDescent="0.2">
      <c r="A118" s="2">
        <v>10</v>
      </c>
      <c r="B118" s="2">
        <v>10</v>
      </c>
      <c r="C118" s="2" t="s">
        <v>4</v>
      </c>
      <c r="D118" s="2">
        <v>100</v>
      </c>
      <c r="E118" s="1">
        <v>43999.451226851852</v>
      </c>
    </row>
    <row r="119" spans="1:5" x14ac:dyDescent="0.2">
      <c r="A119" s="2">
        <v>10</v>
      </c>
      <c r="B119" s="2">
        <v>10</v>
      </c>
      <c r="C119" s="2" t="s">
        <v>4</v>
      </c>
      <c r="D119" s="2">
        <v>100</v>
      </c>
      <c r="E119" s="1">
        <v>44002.456226851849</v>
      </c>
    </row>
    <row r="120" spans="1:5" x14ac:dyDescent="0.2">
      <c r="A120" s="2">
        <v>10</v>
      </c>
      <c r="B120" s="2">
        <v>10</v>
      </c>
      <c r="C120" s="2" t="s">
        <v>4</v>
      </c>
      <c r="D120" s="2">
        <v>100</v>
      </c>
      <c r="E120" s="1">
        <v>44004.360763888886</v>
      </c>
    </row>
    <row r="121" spans="1:5" x14ac:dyDescent="0.2">
      <c r="A121" s="2">
        <v>10</v>
      </c>
      <c r="B121" s="2">
        <v>10</v>
      </c>
      <c r="C121" s="2" t="s">
        <v>4</v>
      </c>
      <c r="D121" s="2">
        <v>100</v>
      </c>
      <c r="E121" s="1">
        <v>44006.667199074072</v>
      </c>
    </row>
    <row r="122" spans="1:5" x14ac:dyDescent="0.2">
      <c r="A122" s="2">
        <v>10</v>
      </c>
      <c r="B122" s="2">
        <v>10</v>
      </c>
      <c r="C122" s="2" t="s">
        <v>4</v>
      </c>
      <c r="D122" s="2">
        <v>100</v>
      </c>
      <c r="E122" s="1">
        <v>44007.749259259261</v>
      </c>
    </row>
    <row r="123" spans="1:5" x14ac:dyDescent="0.2">
      <c r="A123" s="2">
        <v>10</v>
      </c>
      <c r="B123" s="2">
        <v>10</v>
      </c>
      <c r="C123" s="2" t="s">
        <v>4</v>
      </c>
      <c r="D123" s="2">
        <v>100</v>
      </c>
      <c r="E123" s="1">
        <v>44008.517164351855</v>
      </c>
    </row>
    <row r="124" spans="1:5" x14ac:dyDescent="0.2">
      <c r="A124" s="2">
        <v>10</v>
      </c>
      <c r="B124" s="2">
        <v>10</v>
      </c>
      <c r="C124" s="2" t="s">
        <v>4</v>
      </c>
      <c r="D124" s="2">
        <v>100</v>
      </c>
      <c r="E124" s="1">
        <v>44008.685624999998</v>
      </c>
    </row>
    <row r="125" spans="1:5" x14ac:dyDescent="0.2">
      <c r="A125" s="2">
        <v>10</v>
      </c>
      <c r="B125" s="2">
        <v>10</v>
      </c>
      <c r="C125" s="2" t="s">
        <v>4</v>
      </c>
      <c r="D125" s="2">
        <v>100</v>
      </c>
      <c r="E125" s="1">
        <v>44011.480474537035</v>
      </c>
    </row>
    <row r="126" spans="1:5" x14ac:dyDescent="0.2">
      <c r="A126" s="2">
        <v>9</v>
      </c>
      <c r="B126" s="2">
        <v>9</v>
      </c>
      <c r="C126" s="2" t="s">
        <v>4</v>
      </c>
      <c r="D126" s="2">
        <v>100</v>
      </c>
      <c r="E126" s="1">
        <v>44021.585231481484</v>
      </c>
    </row>
    <row r="127" spans="1:5" x14ac:dyDescent="0.2">
      <c r="A127" s="2">
        <v>10</v>
      </c>
      <c r="B127" s="2">
        <v>10</v>
      </c>
      <c r="C127" s="2" t="s">
        <v>4</v>
      </c>
      <c r="D127" s="2">
        <v>100</v>
      </c>
      <c r="E127" s="1">
        <v>44044.609131944446</v>
      </c>
    </row>
    <row r="128" spans="1:5" x14ac:dyDescent="0.2">
      <c r="A128" s="2">
        <v>10</v>
      </c>
      <c r="B128" s="2">
        <v>10</v>
      </c>
      <c r="C128" s="2" t="s">
        <v>4</v>
      </c>
      <c r="D128" s="2">
        <v>100</v>
      </c>
      <c r="E128" s="1">
        <v>44046.406585648147</v>
      </c>
    </row>
    <row r="129" spans="1:5" x14ac:dyDescent="0.2">
      <c r="A129" s="2">
        <v>10</v>
      </c>
      <c r="B129" s="2">
        <v>10</v>
      </c>
      <c r="C129" s="2" t="s">
        <v>4</v>
      </c>
      <c r="D129" s="2">
        <v>100</v>
      </c>
      <c r="E129" s="1">
        <v>44048.450196759259</v>
      </c>
    </row>
    <row r="130" spans="1:5" x14ac:dyDescent="0.2">
      <c r="A130" s="2">
        <v>10</v>
      </c>
      <c r="B130" s="2">
        <v>10</v>
      </c>
      <c r="C130" s="2" t="s">
        <v>4</v>
      </c>
      <c r="D130" s="2">
        <v>100</v>
      </c>
      <c r="E130" s="1">
        <v>44049.344004629631</v>
      </c>
    </row>
    <row r="131" spans="1:5" x14ac:dyDescent="0.2">
      <c r="A131" s="2">
        <v>10</v>
      </c>
      <c r="B131" s="2">
        <v>10</v>
      </c>
      <c r="C131" s="2" t="s">
        <v>4</v>
      </c>
      <c r="D131" s="2">
        <v>100</v>
      </c>
      <c r="E131" s="1">
        <v>44049.623923611114</v>
      </c>
    </row>
    <row r="132" spans="1:5" x14ac:dyDescent="0.2">
      <c r="A132" s="2">
        <v>10</v>
      </c>
      <c r="B132" s="2">
        <v>10</v>
      </c>
      <c r="C132" s="2" t="s">
        <v>4</v>
      </c>
      <c r="D132" s="2">
        <v>100</v>
      </c>
      <c r="E132" s="1">
        <v>44049.740833333337</v>
      </c>
    </row>
    <row r="133" spans="1:5" x14ac:dyDescent="0.2">
      <c r="A133" s="2">
        <v>10</v>
      </c>
      <c r="B133" s="2">
        <v>10</v>
      </c>
      <c r="C133" s="2" t="s">
        <v>4</v>
      </c>
      <c r="D133" s="2">
        <v>100</v>
      </c>
      <c r="E133" s="1">
        <v>44052.682615740741</v>
      </c>
    </row>
    <row r="134" spans="1:5" x14ac:dyDescent="0.2">
      <c r="A134" s="2">
        <v>10</v>
      </c>
      <c r="B134" s="2">
        <v>10</v>
      </c>
      <c r="C134" s="2" t="s">
        <v>4</v>
      </c>
      <c r="D134" s="2">
        <v>100</v>
      </c>
      <c r="E134" s="1">
        <v>44053.355474537035</v>
      </c>
    </row>
    <row r="135" spans="1:5" x14ac:dyDescent="0.2">
      <c r="A135" s="2">
        <v>10</v>
      </c>
      <c r="B135" s="2">
        <v>10</v>
      </c>
      <c r="C135" s="2" t="s">
        <v>4</v>
      </c>
      <c r="D135" s="2">
        <v>100</v>
      </c>
      <c r="E135" s="1">
        <v>44069.399513888886</v>
      </c>
    </row>
    <row r="136" spans="1:5" x14ac:dyDescent="0.2">
      <c r="A136" s="2">
        <v>10</v>
      </c>
      <c r="B136" s="2">
        <v>10</v>
      </c>
      <c r="C136" s="2" t="s">
        <v>4</v>
      </c>
      <c r="D136" s="2">
        <v>100</v>
      </c>
      <c r="E136" s="1">
        <v>44070.345150462963</v>
      </c>
    </row>
    <row r="137" spans="1:5" x14ac:dyDescent="0.2">
      <c r="A137" s="2">
        <v>10</v>
      </c>
      <c r="B137" s="2">
        <v>10</v>
      </c>
      <c r="C137" s="2" t="s">
        <v>4</v>
      </c>
      <c r="D137" s="2">
        <v>100</v>
      </c>
      <c r="E137" s="1">
        <v>44071.790219907409</v>
      </c>
    </row>
    <row r="138" spans="1:5" x14ac:dyDescent="0.2">
      <c r="A138" s="2">
        <v>10</v>
      </c>
      <c r="B138" s="2">
        <v>10</v>
      </c>
      <c r="C138" s="2" t="s">
        <v>4</v>
      </c>
      <c r="D138" s="2">
        <v>100</v>
      </c>
      <c r="E138" s="1">
        <v>44072.452557870369</v>
      </c>
    </row>
    <row r="139" spans="1:5" x14ac:dyDescent="0.2">
      <c r="A139" s="2">
        <v>10</v>
      </c>
      <c r="B139" s="2">
        <v>10</v>
      </c>
      <c r="C139" s="2" t="s">
        <v>4</v>
      </c>
      <c r="D139" s="2">
        <v>100</v>
      </c>
      <c r="E139" s="1">
        <v>44097.499224537038</v>
      </c>
    </row>
    <row r="140" spans="1:5" x14ac:dyDescent="0.2">
      <c r="A140" s="2">
        <v>10</v>
      </c>
      <c r="B140" s="2">
        <v>10</v>
      </c>
      <c r="C140" s="2" t="s">
        <v>4</v>
      </c>
      <c r="D140" s="2">
        <v>100</v>
      </c>
      <c r="E140" s="1">
        <v>44099.383657407408</v>
      </c>
    </row>
    <row r="141" spans="1:5" x14ac:dyDescent="0.2">
      <c r="A141" s="2">
        <v>10</v>
      </c>
      <c r="B141" s="2">
        <v>10</v>
      </c>
      <c r="C141" s="2" t="s">
        <v>4</v>
      </c>
      <c r="D141" s="2">
        <v>100</v>
      </c>
      <c r="E141" s="1">
        <v>44100.816712962966</v>
      </c>
    </row>
    <row r="142" spans="1:5" x14ac:dyDescent="0.2">
      <c r="A142" s="2">
        <v>10</v>
      </c>
      <c r="B142" s="2">
        <v>10</v>
      </c>
      <c r="C142" s="2" t="s">
        <v>4</v>
      </c>
      <c r="D142" s="2">
        <v>100</v>
      </c>
      <c r="E142" s="1">
        <v>44106.716863425929</v>
      </c>
    </row>
    <row r="143" spans="1:5" x14ac:dyDescent="0.2">
      <c r="A143" s="2">
        <v>10</v>
      </c>
      <c r="B143" s="2">
        <v>10</v>
      </c>
      <c r="C143" s="2" t="s">
        <v>4</v>
      </c>
      <c r="D143" s="2">
        <v>100</v>
      </c>
      <c r="E143" s="1">
        <v>44112.667638888888</v>
      </c>
    </row>
    <row r="144" spans="1:5" x14ac:dyDescent="0.2">
      <c r="A144" s="2">
        <v>10</v>
      </c>
      <c r="B144" s="2">
        <v>10</v>
      </c>
      <c r="C144" s="2" t="s">
        <v>4</v>
      </c>
      <c r="D144" s="2">
        <v>100</v>
      </c>
      <c r="E144" s="1">
        <v>44112.900810185187</v>
      </c>
    </row>
    <row r="145" spans="1:5" x14ac:dyDescent="0.2">
      <c r="A145" s="2">
        <v>10</v>
      </c>
      <c r="B145" s="2">
        <v>10</v>
      </c>
      <c r="C145" s="2" t="s">
        <v>4</v>
      </c>
      <c r="D145" s="2">
        <v>100</v>
      </c>
      <c r="E145" s="1">
        <v>44123.365613425929</v>
      </c>
    </row>
    <row r="146" spans="1:5" x14ac:dyDescent="0.2">
      <c r="A146" s="2">
        <v>10</v>
      </c>
      <c r="B146" s="2">
        <v>10</v>
      </c>
      <c r="C146" s="2" t="s">
        <v>4</v>
      </c>
      <c r="D146" s="2">
        <v>100</v>
      </c>
      <c r="E146" s="1">
        <v>44127.740405092591</v>
      </c>
    </row>
    <row r="147" spans="1:5" x14ac:dyDescent="0.2">
      <c r="A147" s="2">
        <v>10</v>
      </c>
      <c r="B147" s="2">
        <v>10</v>
      </c>
      <c r="C147" s="2" t="s">
        <v>4</v>
      </c>
      <c r="D147" s="2">
        <v>100</v>
      </c>
      <c r="E147" s="1">
        <v>44137.418703703705</v>
      </c>
    </row>
    <row r="148" spans="1:5" x14ac:dyDescent="0.2">
      <c r="A148" s="2">
        <v>10</v>
      </c>
      <c r="B148" s="2">
        <v>10</v>
      </c>
      <c r="C148" s="2" t="s">
        <v>4</v>
      </c>
      <c r="D148" s="2">
        <v>100</v>
      </c>
      <c r="E148" s="1">
        <v>44141.653599537036</v>
      </c>
    </row>
    <row r="149" spans="1:5" x14ac:dyDescent="0.2">
      <c r="A149" s="2">
        <v>10</v>
      </c>
      <c r="B149" s="2">
        <v>10</v>
      </c>
      <c r="C149" s="2" t="s">
        <v>4</v>
      </c>
      <c r="D149" s="2">
        <v>100</v>
      </c>
      <c r="E149" s="1">
        <v>44224.695787037039</v>
      </c>
    </row>
    <row r="150" spans="1:5" x14ac:dyDescent="0.2">
      <c r="A150" s="2">
        <v>10</v>
      </c>
      <c r="B150" s="2">
        <v>10</v>
      </c>
      <c r="C150" s="2" t="s">
        <v>4</v>
      </c>
      <c r="D150" s="2">
        <v>100</v>
      </c>
      <c r="E150" s="1">
        <v>44223.647800925923</v>
      </c>
    </row>
    <row r="151" spans="1:5" x14ac:dyDescent="0.2">
      <c r="A151" s="2">
        <v>10</v>
      </c>
      <c r="B151" s="2">
        <v>10</v>
      </c>
      <c r="C151" s="2" t="s">
        <v>4</v>
      </c>
      <c r="D151" s="2">
        <v>100</v>
      </c>
      <c r="E151" s="1">
        <v>44217.763888888891</v>
      </c>
    </row>
    <row r="152" spans="1:5" x14ac:dyDescent="0.2">
      <c r="A152" s="2">
        <v>10</v>
      </c>
      <c r="B152" s="2">
        <v>10</v>
      </c>
      <c r="C152" s="2" t="s">
        <v>4</v>
      </c>
      <c r="D152" s="2">
        <v>100</v>
      </c>
      <c r="E152" s="1">
        <v>44214.425393518519</v>
      </c>
    </row>
    <row r="153" spans="1:5" x14ac:dyDescent="0.2">
      <c r="A153" s="2">
        <v>10</v>
      </c>
      <c r="B153" s="2">
        <v>10</v>
      </c>
      <c r="C153" s="2" t="s">
        <v>4</v>
      </c>
      <c r="D153" s="2">
        <v>100</v>
      </c>
      <c r="E153" s="1">
        <v>44209.736319444448</v>
      </c>
    </row>
    <row r="154" spans="1:5" x14ac:dyDescent="0.2">
      <c r="A154" s="2">
        <v>10</v>
      </c>
      <c r="B154" s="2">
        <v>10</v>
      </c>
      <c r="C154" s="2" t="s">
        <v>4</v>
      </c>
      <c r="D154" s="2">
        <v>100</v>
      </c>
      <c r="E154" s="1">
        <v>44204.541886574072</v>
      </c>
    </row>
    <row r="155" spans="1:5" x14ac:dyDescent="0.2">
      <c r="A155" s="2">
        <v>10</v>
      </c>
      <c r="B155" s="2">
        <v>10</v>
      </c>
      <c r="C155" s="2" t="s">
        <v>4</v>
      </c>
      <c r="D155" s="2">
        <v>100</v>
      </c>
      <c r="E155" s="1">
        <v>44194.61173611111</v>
      </c>
    </row>
    <row r="156" spans="1:5" x14ac:dyDescent="0.2">
      <c r="A156" s="2">
        <v>10</v>
      </c>
      <c r="B156" s="2">
        <v>10</v>
      </c>
      <c r="C156" s="2" t="s">
        <v>4</v>
      </c>
      <c r="D156" s="2">
        <v>100</v>
      </c>
      <c r="E156" s="1">
        <v>44183.404502314814</v>
      </c>
    </row>
    <row r="157" spans="1:5" x14ac:dyDescent="0.2">
      <c r="A157" s="2">
        <v>10</v>
      </c>
      <c r="B157" s="2">
        <v>10</v>
      </c>
      <c r="C157" s="2" t="s">
        <v>4</v>
      </c>
      <c r="D157" s="2">
        <v>100</v>
      </c>
      <c r="E157" s="1">
        <v>44181.855567129627</v>
      </c>
    </row>
    <row r="158" spans="1:5" x14ac:dyDescent="0.2">
      <c r="A158" s="2">
        <v>10</v>
      </c>
      <c r="B158" s="2">
        <v>10</v>
      </c>
      <c r="C158" s="2" t="s">
        <v>4</v>
      </c>
      <c r="D158" s="2">
        <v>100</v>
      </c>
      <c r="E158" s="1">
        <v>44181.636296296296</v>
      </c>
    </row>
    <row r="159" spans="1:5" x14ac:dyDescent="0.2">
      <c r="A159" s="2">
        <v>10</v>
      </c>
      <c r="B159" s="2">
        <v>10</v>
      </c>
      <c r="C159" s="2" t="s">
        <v>4</v>
      </c>
      <c r="D159" s="2">
        <v>100</v>
      </c>
      <c r="E159" s="1">
        <v>44181.609490740739</v>
      </c>
    </row>
    <row r="160" spans="1:5" x14ac:dyDescent="0.2">
      <c r="A160" s="2">
        <v>10</v>
      </c>
      <c r="B160" s="2">
        <v>10</v>
      </c>
      <c r="C160" s="2" t="s">
        <v>4</v>
      </c>
      <c r="D160" s="2">
        <v>100</v>
      </c>
      <c r="E160" s="1">
        <v>44169.733842592592</v>
      </c>
    </row>
    <row r="161" spans="1:5" hidden="1" x14ac:dyDescent="0.2">
      <c r="A161" s="2">
        <v>10</v>
      </c>
      <c r="B161" s="2">
        <v>10</v>
      </c>
      <c r="C161" s="2" t="s">
        <v>4</v>
      </c>
      <c r="D161" s="2">
        <v>100</v>
      </c>
      <c r="E161" s="1">
        <v>43825.337210648147</v>
      </c>
    </row>
    <row r="162" spans="1:5" hidden="1" x14ac:dyDescent="0.2">
      <c r="A162" s="2">
        <v>10</v>
      </c>
      <c r="B162" s="2">
        <v>10</v>
      </c>
      <c r="C162" s="2" t="s">
        <v>4</v>
      </c>
      <c r="D162" s="2">
        <v>100</v>
      </c>
      <c r="E162" s="1">
        <v>43825.336782407408</v>
      </c>
    </row>
    <row r="163" spans="1:5" hidden="1" x14ac:dyDescent="0.2">
      <c r="A163" s="2">
        <v>10</v>
      </c>
      <c r="B163" s="2">
        <v>10</v>
      </c>
      <c r="C163" s="2" t="s">
        <v>4</v>
      </c>
      <c r="D163" s="2">
        <v>100</v>
      </c>
      <c r="E163" s="1">
        <v>43819.566319444442</v>
      </c>
    </row>
    <row r="164" spans="1:5" hidden="1" x14ac:dyDescent="0.2">
      <c r="A164" s="2">
        <v>10</v>
      </c>
      <c r="B164" s="2">
        <v>10</v>
      </c>
      <c r="C164" s="2" t="s">
        <v>4</v>
      </c>
      <c r="D164" s="2">
        <v>100</v>
      </c>
      <c r="E164" s="1">
        <v>43811.525289351855</v>
      </c>
    </row>
    <row r="165" spans="1:5" hidden="1" x14ac:dyDescent="0.2">
      <c r="A165" s="2">
        <v>8</v>
      </c>
      <c r="B165" s="2">
        <v>8</v>
      </c>
      <c r="C165" s="2" t="s">
        <v>7</v>
      </c>
      <c r="D165" s="2">
        <v>0</v>
      </c>
      <c r="E165" s="1">
        <v>43808.449525462966</v>
      </c>
    </row>
    <row r="166" spans="1:5" hidden="1" x14ac:dyDescent="0.2">
      <c r="A166" s="2">
        <v>9</v>
      </c>
      <c r="B166" s="2">
        <v>9</v>
      </c>
      <c r="C166" s="2" t="s">
        <v>4</v>
      </c>
      <c r="D166" s="2">
        <v>100</v>
      </c>
      <c r="E166" s="1">
        <v>43805.461481481485</v>
      </c>
    </row>
    <row r="167" spans="1:5" hidden="1" x14ac:dyDescent="0.2">
      <c r="A167" s="2">
        <v>10</v>
      </c>
      <c r="B167" s="2">
        <v>10</v>
      </c>
      <c r="C167" s="2" t="s">
        <v>4</v>
      </c>
      <c r="D167" s="2">
        <v>100</v>
      </c>
      <c r="E167" s="1">
        <v>43794.606759259259</v>
      </c>
    </row>
    <row r="168" spans="1:5" hidden="1" x14ac:dyDescent="0.2">
      <c r="A168" s="2">
        <v>10</v>
      </c>
      <c r="B168" s="2">
        <v>10</v>
      </c>
      <c r="C168" s="2" t="s">
        <v>4</v>
      </c>
      <c r="D168" s="2">
        <v>100</v>
      </c>
      <c r="E168" s="1">
        <v>43785.536851851852</v>
      </c>
    </row>
    <row r="169" spans="1:5" hidden="1" x14ac:dyDescent="0.2">
      <c r="A169" s="2">
        <v>10</v>
      </c>
      <c r="B169" s="2">
        <v>10</v>
      </c>
      <c r="C169" s="2" t="s">
        <v>4</v>
      </c>
      <c r="D169" s="2">
        <v>100</v>
      </c>
      <c r="E169" s="1">
        <v>43784.47247685185</v>
      </c>
    </row>
    <row r="170" spans="1:5" hidden="1" x14ac:dyDescent="0.2">
      <c r="A170" s="2">
        <v>1</v>
      </c>
      <c r="B170" s="2">
        <v>1</v>
      </c>
      <c r="C170" s="2" t="s">
        <v>8</v>
      </c>
      <c r="D170" s="2">
        <v>-100</v>
      </c>
      <c r="E170" s="1">
        <v>43783.697164351855</v>
      </c>
    </row>
    <row r="171" spans="1:5" hidden="1" x14ac:dyDescent="0.2">
      <c r="A171" s="2">
        <v>10</v>
      </c>
      <c r="B171" s="2">
        <v>10</v>
      </c>
      <c r="C171" s="2" t="s">
        <v>4</v>
      </c>
      <c r="D171" s="2">
        <v>100</v>
      </c>
      <c r="E171" s="1">
        <v>43779.7425</v>
      </c>
    </row>
    <row r="172" spans="1:5" hidden="1" x14ac:dyDescent="0.2">
      <c r="A172" s="2">
        <v>10</v>
      </c>
      <c r="B172" s="2">
        <v>10</v>
      </c>
      <c r="C172" s="2" t="s">
        <v>4</v>
      </c>
      <c r="D172" s="2">
        <v>100</v>
      </c>
      <c r="E172" s="1">
        <v>43770.566400462965</v>
      </c>
    </row>
    <row r="173" spans="1:5" hidden="1" x14ac:dyDescent="0.2">
      <c r="A173" s="2">
        <v>10</v>
      </c>
      <c r="B173" s="2">
        <v>9</v>
      </c>
      <c r="C173" s="2" t="s">
        <v>4</v>
      </c>
      <c r="D173" s="2">
        <v>100</v>
      </c>
      <c r="E173" s="1">
        <v>43763.529317129629</v>
      </c>
    </row>
    <row r="174" spans="1:5" hidden="1" x14ac:dyDescent="0.2">
      <c r="A174" s="2">
        <v>10</v>
      </c>
      <c r="B174" s="2">
        <v>10</v>
      </c>
      <c r="C174" s="2" t="s">
        <v>4</v>
      </c>
      <c r="D174" s="2">
        <v>100</v>
      </c>
      <c r="E174" s="1">
        <v>43762.357858796298</v>
      </c>
    </row>
    <row r="175" spans="1:5" hidden="1" x14ac:dyDescent="0.2">
      <c r="A175" s="2">
        <v>10</v>
      </c>
      <c r="B175" s="2">
        <v>10</v>
      </c>
      <c r="C175" s="2" t="s">
        <v>4</v>
      </c>
      <c r="D175" s="2">
        <v>100</v>
      </c>
      <c r="E175" s="1">
        <v>43761.483483796299</v>
      </c>
    </row>
    <row r="176" spans="1:5" hidden="1" x14ac:dyDescent="0.2">
      <c r="A176" s="2">
        <v>10</v>
      </c>
      <c r="B176" s="2">
        <v>10</v>
      </c>
      <c r="C176" s="2" t="s">
        <v>4</v>
      </c>
      <c r="D176" s="2">
        <v>100</v>
      </c>
      <c r="E176" s="1">
        <v>43745.323125000003</v>
      </c>
    </row>
    <row r="177" spans="1:5" hidden="1" x14ac:dyDescent="0.2">
      <c r="A177" s="2">
        <v>10</v>
      </c>
      <c r="B177" s="2">
        <v>10</v>
      </c>
      <c r="C177" s="2" t="s">
        <v>4</v>
      </c>
      <c r="D177" s="2">
        <v>100</v>
      </c>
      <c r="E177" s="1">
        <v>43727.402268518519</v>
      </c>
    </row>
    <row r="178" spans="1:5" hidden="1" x14ac:dyDescent="0.2">
      <c r="A178" s="2">
        <v>10</v>
      </c>
      <c r="B178" s="2">
        <v>10</v>
      </c>
      <c r="C178" s="2" t="s">
        <v>4</v>
      </c>
      <c r="D178" s="2">
        <v>100</v>
      </c>
      <c r="E178" s="1">
        <v>43721.414143518516</v>
      </c>
    </row>
    <row r="179" spans="1:5" hidden="1" x14ac:dyDescent="0.2">
      <c r="A179" s="2">
        <v>10</v>
      </c>
      <c r="B179" s="2">
        <v>10</v>
      </c>
      <c r="C179" s="2" t="s">
        <v>4</v>
      </c>
      <c r="D179" s="2">
        <v>100</v>
      </c>
      <c r="E179" s="1">
        <v>43719.775138888886</v>
      </c>
    </row>
    <row r="180" spans="1:5" hidden="1" x14ac:dyDescent="0.2">
      <c r="A180" s="2">
        <v>10</v>
      </c>
      <c r="B180" s="2">
        <v>10</v>
      </c>
      <c r="C180" s="2" t="s">
        <v>4</v>
      </c>
      <c r="D180" s="2">
        <v>100</v>
      </c>
      <c r="E180" s="1">
        <v>43716.776030092595</v>
      </c>
    </row>
    <row r="181" spans="1:5" hidden="1" x14ac:dyDescent="0.2">
      <c r="A181" s="2">
        <v>10</v>
      </c>
      <c r="B181" s="2">
        <v>5</v>
      </c>
      <c r="C181" s="2" t="s">
        <v>8</v>
      </c>
      <c r="D181" s="2">
        <v>-100</v>
      </c>
      <c r="E181" s="1">
        <v>43716.519768518519</v>
      </c>
    </row>
    <row r="182" spans="1:5" hidden="1" x14ac:dyDescent="0.2">
      <c r="A182" s="2">
        <v>10</v>
      </c>
      <c r="B182" s="2">
        <v>10</v>
      </c>
      <c r="C182" s="2" t="s">
        <v>4</v>
      </c>
      <c r="D182" s="2">
        <v>100</v>
      </c>
      <c r="E182" s="1">
        <v>43715.767627314817</v>
      </c>
    </row>
    <row r="183" spans="1:5" hidden="1" x14ac:dyDescent="0.2">
      <c r="A183" s="2">
        <v>10</v>
      </c>
      <c r="B183" s="2">
        <v>10</v>
      </c>
      <c r="C183" s="2" t="s">
        <v>4</v>
      </c>
      <c r="D183" s="2">
        <v>100</v>
      </c>
      <c r="E183" s="1">
        <v>43715.745682870373</v>
      </c>
    </row>
    <row r="184" spans="1:5" hidden="1" x14ac:dyDescent="0.2">
      <c r="A184" s="2">
        <v>10</v>
      </c>
      <c r="B184" s="2">
        <v>10</v>
      </c>
      <c r="C184" s="2" t="s">
        <v>4</v>
      </c>
      <c r="D184" s="2">
        <v>100</v>
      </c>
      <c r="E184" s="1">
        <v>43706.527048611111</v>
      </c>
    </row>
    <row r="185" spans="1:5" hidden="1" x14ac:dyDescent="0.2">
      <c r="A185" s="2">
        <v>10</v>
      </c>
      <c r="B185" s="2">
        <v>10</v>
      </c>
      <c r="C185" s="2" t="s">
        <v>4</v>
      </c>
      <c r="D185" s="2">
        <v>100</v>
      </c>
      <c r="E185" s="1">
        <v>43704.670949074076</v>
      </c>
    </row>
    <row r="186" spans="1:5" hidden="1" x14ac:dyDescent="0.2">
      <c r="A186" s="2">
        <v>10</v>
      </c>
      <c r="B186" s="2">
        <v>10</v>
      </c>
      <c r="C186" s="2" t="s">
        <v>4</v>
      </c>
      <c r="D186" s="2">
        <v>100</v>
      </c>
      <c r="E186" s="1">
        <v>43698.650219907409</v>
      </c>
    </row>
    <row r="187" spans="1:5" hidden="1" x14ac:dyDescent="0.2">
      <c r="A187" s="2">
        <v>10</v>
      </c>
      <c r="B187" s="2">
        <v>10</v>
      </c>
      <c r="C187" s="2" t="s">
        <v>4</v>
      </c>
      <c r="D187" s="2">
        <v>100</v>
      </c>
      <c r="E187" s="1">
        <v>43696.729872685188</v>
      </c>
    </row>
    <row r="188" spans="1:5" hidden="1" x14ac:dyDescent="0.2">
      <c r="A188" s="2">
        <v>9</v>
      </c>
      <c r="B188" s="2">
        <v>10</v>
      </c>
      <c r="C188" s="2" t="s">
        <v>4</v>
      </c>
      <c r="D188" s="2">
        <v>100</v>
      </c>
      <c r="E188" s="1">
        <v>43692.362708333334</v>
      </c>
    </row>
    <row r="189" spans="1:5" hidden="1" x14ac:dyDescent="0.2">
      <c r="A189" s="2">
        <v>10</v>
      </c>
      <c r="B189" s="2">
        <v>10</v>
      </c>
      <c r="C189" s="2" t="s">
        <v>4</v>
      </c>
      <c r="D189" s="2">
        <v>100</v>
      </c>
      <c r="E189" s="1">
        <v>43685.692418981482</v>
      </c>
    </row>
    <row r="190" spans="1:5" hidden="1" x14ac:dyDescent="0.2">
      <c r="A190" s="2">
        <v>10</v>
      </c>
      <c r="B190" s="2">
        <v>10</v>
      </c>
      <c r="C190" s="2" t="s">
        <v>4</v>
      </c>
      <c r="D190" s="2">
        <v>100</v>
      </c>
      <c r="E190" s="1">
        <v>43685.653877314813</v>
      </c>
    </row>
    <row r="191" spans="1:5" hidden="1" x14ac:dyDescent="0.2">
      <c r="A191" s="2">
        <v>10</v>
      </c>
      <c r="B191" s="2">
        <v>10</v>
      </c>
      <c r="C191" s="2" t="s">
        <v>4</v>
      </c>
      <c r="D191" s="2">
        <v>100</v>
      </c>
      <c r="E191" s="1">
        <v>43685.653796296298</v>
      </c>
    </row>
    <row r="192" spans="1:5" hidden="1" x14ac:dyDescent="0.2">
      <c r="A192" s="2">
        <v>2</v>
      </c>
      <c r="B192" s="2">
        <v>8</v>
      </c>
      <c r="C192" s="2" t="s">
        <v>7</v>
      </c>
      <c r="D192" s="2">
        <v>0</v>
      </c>
      <c r="E192" s="1">
        <v>43685.528854166667</v>
      </c>
    </row>
    <row r="193" spans="1:5" hidden="1" x14ac:dyDescent="0.2">
      <c r="A193" s="2">
        <v>10</v>
      </c>
      <c r="B193" s="2">
        <v>10</v>
      </c>
      <c r="C193" s="2" t="s">
        <v>4</v>
      </c>
      <c r="D193" s="2">
        <v>100</v>
      </c>
      <c r="E193" s="1">
        <v>43682.299745370372</v>
      </c>
    </row>
    <row r="194" spans="1:5" hidden="1" x14ac:dyDescent="0.2">
      <c r="A194" s="2">
        <v>10</v>
      </c>
      <c r="B194" s="2">
        <v>10</v>
      </c>
      <c r="C194" s="2" t="s">
        <v>4</v>
      </c>
      <c r="D194" s="2">
        <v>100</v>
      </c>
      <c r="E194" s="1">
        <v>43677.597534722219</v>
      </c>
    </row>
    <row r="195" spans="1:5" hidden="1" x14ac:dyDescent="0.2">
      <c r="A195" s="2">
        <v>10</v>
      </c>
      <c r="B195" s="2">
        <v>10</v>
      </c>
      <c r="C195" s="2" t="s">
        <v>4</v>
      </c>
      <c r="D195" s="2">
        <v>100</v>
      </c>
      <c r="E195" s="1">
        <v>43671.341284722221</v>
      </c>
    </row>
    <row r="196" spans="1:5" hidden="1" x14ac:dyDescent="0.2">
      <c r="A196" s="2">
        <v>10</v>
      </c>
      <c r="B196" s="2">
        <v>10</v>
      </c>
      <c r="C196" s="2" t="s">
        <v>4</v>
      </c>
      <c r="D196" s="2">
        <v>100</v>
      </c>
      <c r="E196" s="1">
        <v>43654.039120370369</v>
      </c>
    </row>
    <row r="197" spans="1:5" hidden="1" x14ac:dyDescent="0.2">
      <c r="A197" s="2">
        <v>10</v>
      </c>
      <c r="B197" s="2">
        <v>10</v>
      </c>
      <c r="C197" s="2" t="s">
        <v>4</v>
      </c>
      <c r="D197" s="2">
        <v>100</v>
      </c>
      <c r="E197" s="1">
        <v>43648.786874999998</v>
      </c>
    </row>
    <row r="198" spans="1:5" hidden="1" x14ac:dyDescent="0.2">
      <c r="A198" s="2">
        <v>10</v>
      </c>
      <c r="B198" s="2">
        <v>10</v>
      </c>
      <c r="C198" s="2" t="s">
        <v>4</v>
      </c>
      <c r="D198" s="2">
        <v>100</v>
      </c>
      <c r="E198" s="1">
        <v>43644.86681712963</v>
      </c>
    </row>
    <row r="199" spans="1:5" hidden="1" x14ac:dyDescent="0.2">
      <c r="A199" s="2">
        <v>10</v>
      </c>
      <c r="B199" s="2">
        <v>10</v>
      </c>
      <c r="C199" s="2" t="s">
        <v>4</v>
      </c>
      <c r="D199" s="2">
        <v>100</v>
      </c>
      <c r="E199" s="1">
        <v>43644.445601851854</v>
      </c>
    </row>
    <row r="200" spans="1:5" hidden="1" x14ac:dyDescent="0.2">
      <c r="A200" s="2">
        <v>10</v>
      </c>
      <c r="B200" s="2">
        <v>10</v>
      </c>
      <c r="C200" s="2" t="s">
        <v>4</v>
      </c>
      <c r="D200" s="2">
        <v>100</v>
      </c>
      <c r="E200" s="1">
        <v>43644.388032407405</v>
      </c>
    </row>
    <row r="201" spans="1:5" hidden="1" x14ac:dyDescent="0.2">
      <c r="A201" s="2">
        <v>10</v>
      </c>
      <c r="B201" s="2">
        <v>10</v>
      </c>
      <c r="C201" s="2" t="s">
        <v>4</v>
      </c>
      <c r="D201" s="2">
        <v>100</v>
      </c>
      <c r="E201" s="1">
        <v>43637.359513888892</v>
      </c>
    </row>
    <row r="202" spans="1:5" hidden="1" x14ac:dyDescent="0.2">
      <c r="A202" s="2">
        <v>1</v>
      </c>
      <c r="B202" s="2">
        <v>1</v>
      </c>
      <c r="C202" s="2" t="s">
        <v>8</v>
      </c>
      <c r="D202" s="2">
        <v>-100</v>
      </c>
      <c r="E202" s="1">
        <v>43636.646643518521</v>
      </c>
    </row>
    <row r="203" spans="1:5" hidden="1" x14ac:dyDescent="0.2">
      <c r="A203" s="2">
        <v>10</v>
      </c>
      <c r="B203" s="2">
        <v>10</v>
      </c>
      <c r="C203" s="2" t="s">
        <v>4</v>
      </c>
      <c r="D203" s="2">
        <v>100</v>
      </c>
      <c r="E203" s="1">
        <v>43635.313171296293</v>
      </c>
    </row>
    <row r="204" spans="1:5" hidden="1" x14ac:dyDescent="0.2">
      <c r="A204" s="2">
        <v>10</v>
      </c>
      <c r="B204" s="2">
        <v>10</v>
      </c>
      <c r="C204" s="2" t="s">
        <v>4</v>
      </c>
      <c r="D204" s="2">
        <v>100</v>
      </c>
      <c r="E204" s="1">
        <v>43632.675115740742</v>
      </c>
    </row>
    <row r="205" spans="1:5" hidden="1" x14ac:dyDescent="0.2">
      <c r="A205" s="2">
        <v>10</v>
      </c>
      <c r="B205" s="2">
        <v>10</v>
      </c>
      <c r="C205" s="2" t="s">
        <v>4</v>
      </c>
      <c r="D205" s="2">
        <v>100</v>
      </c>
      <c r="E205" s="1">
        <v>43629.719583333332</v>
      </c>
    </row>
    <row r="206" spans="1:5" hidden="1" x14ac:dyDescent="0.2">
      <c r="A206" s="2">
        <v>10</v>
      </c>
      <c r="B206" s="2">
        <v>10</v>
      </c>
      <c r="C206" s="2" t="s">
        <v>4</v>
      </c>
      <c r="D206" s="2">
        <v>100</v>
      </c>
      <c r="E206" s="1">
        <v>43629.651759259257</v>
      </c>
    </row>
    <row r="207" spans="1:5" hidden="1" x14ac:dyDescent="0.2">
      <c r="A207" s="2">
        <v>10</v>
      </c>
      <c r="B207" s="2">
        <v>10</v>
      </c>
      <c r="C207" s="2" t="s">
        <v>4</v>
      </c>
      <c r="D207" s="2">
        <v>100</v>
      </c>
      <c r="E207" s="1">
        <v>43623.493136574078</v>
      </c>
    </row>
    <row r="208" spans="1:5" hidden="1" x14ac:dyDescent="0.2">
      <c r="A208" s="2">
        <v>10</v>
      </c>
      <c r="B208" s="2">
        <v>10</v>
      </c>
      <c r="C208" s="2" t="s">
        <v>4</v>
      </c>
      <c r="D208" s="2">
        <v>100</v>
      </c>
      <c r="E208" s="1">
        <v>43622.654224537036</v>
      </c>
    </row>
    <row r="209" spans="1:5" hidden="1" x14ac:dyDescent="0.2">
      <c r="A209" s="2">
        <v>9</v>
      </c>
      <c r="B209" s="2">
        <v>9</v>
      </c>
      <c r="C209" s="2" t="s">
        <v>4</v>
      </c>
      <c r="D209" s="2">
        <v>100</v>
      </c>
      <c r="E209" s="1">
        <v>43622.649652777778</v>
      </c>
    </row>
    <row r="210" spans="1:5" hidden="1" x14ac:dyDescent="0.2">
      <c r="A210" s="2">
        <v>10</v>
      </c>
      <c r="B210" s="2">
        <v>10</v>
      </c>
      <c r="C210" s="2" t="s">
        <v>4</v>
      </c>
      <c r="D210" s="2">
        <v>100</v>
      </c>
      <c r="E210" s="1">
        <v>43621.400173611109</v>
      </c>
    </row>
    <row r="211" spans="1:5" hidden="1" x14ac:dyDescent="0.2">
      <c r="A211" s="2">
        <v>10</v>
      </c>
      <c r="B211" s="2">
        <v>10</v>
      </c>
      <c r="C211" s="2" t="s">
        <v>4</v>
      </c>
      <c r="D211" s="2">
        <v>100</v>
      </c>
      <c r="E211" s="1">
        <v>43619.351886574077</v>
      </c>
    </row>
    <row r="212" spans="1:5" hidden="1" x14ac:dyDescent="0.2">
      <c r="A212" s="2">
        <v>10</v>
      </c>
      <c r="B212" s="2">
        <v>10</v>
      </c>
      <c r="C212" s="2" t="s">
        <v>4</v>
      </c>
      <c r="D212" s="2">
        <v>100</v>
      </c>
      <c r="E212" s="1">
        <v>43606.702696759261</v>
      </c>
    </row>
    <row r="213" spans="1:5" hidden="1" x14ac:dyDescent="0.2">
      <c r="A213" s="2">
        <v>10</v>
      </c>
      <c r="B213" s="2">
        <v>10</v>
      </c>
      <c r="C213" s="2" t="s">
        <v>4</v>
      </c>
      <c r="D213" s="2">
        <v>100</v>
      </c>
      <c r="E213" s="1">
        <v>43605.336921296293</v>
      </c>
    </row>
    <row r="214" spans="1:5" hidden="1" x14ac:dyDescent="0.2">
      <c r="A214" s="2">
        <v>10</v>
      </c>
      <c r="B214" s="2">
        <v>10</v>
      </c>
      <c r="C214" s="2" t="s">
        <v>4</v>
      </c>
      <c r="D214" s="2">
        <v>100</v>
      </c>
      <c r="E214" s="1">
        <v>43602.442037037035</v>
      </c>
    </row>
    <row r="215" spans="1:5" hidden="1" x14ac:dyDescent="0.2">
      <c r="A215" s="2">
        <v>9</v>
      </c>
      <c r="B215" s="2">
        <v>8</v>
      </c>
      <c r="C215" s="2" t="s">
        <v>7</v>
      </c>
      <c r="D215" s="2">
        <v>0</v>
      </c>
      <c r="E215" s="1">
        <v>43601.426469907405</v>
      </c>
    </row>
    <row r="216" spans="1:5" hidden="1" x14ac:dyDescent="0.2">
      <c r="A216" s="2">
        <v>9</v>
      </c>
      <c r="B216" s="2">
        <v>9</v>
      </c>
      <c r="C216" s="2" t="s">
        <v>4</v>
      </c>
      <c r="D216" s="2">
        <v>100</v>
      </c>
      <c r="E216" s="1">
        <v>43600.56454861111</v>
      </c>
    </row>
    <row r="217" spans="1:5" hidden="1" x14ac:dyDescent="0.2">
      <c r="A217" s="2">
        <v>10</v>
      </c>
      <c r="B217" s="2">
        <v>10</v>
      </c>
      <c r="C217" s="2" t="s">
        <v>4</v>
      </c>
      <c r="D217" s="2">
        <v>100</v>
      </c>
      <c r="E217" s="1">
        <v>43600.467094907406</v>
      </c>
    </row>
    <row r="218" spans="1:5" hidden="1" x14ac:dyDescent="0.2">
      <c r="A218" s="2">
        <v>10</v>
      </c>
      <c r="B218" s="2">
        <v>9</v>
      </c>
      <c r="C218" s="2" t="s">
        <v>4</v>
      </c>
      <c r="D218" s="2">
        <v>100</v>
      </c>
      <c r="E218" s="1">
        <v>43591.440995370373</v>
      </c>
    </row>
    <row r="219" spans="1:5" hidden="1" x14ac:dyDescent="0.2">
      <c r="A219" s="2">
        <v>10</v>
      </c>
      <c r="B219" s="2">
        <v>10</v>
      </c>
      <c r="C219" s="2" t="s">
        <v>4</v>
      </c>
      <c r="D219" s="2">
        <v>100</v>
      </c>
      <c r="E219" s="1">
        <v>43590.944328703707</v>
      </c>
    </row>
    <row r="220" spans="1:5" hidden="1" x14ac:dyDescent="0.2">
      <c r="A220" s="2">
        <v>10</v>
      </c>
      <c r="B220" s="2">
        <v>10</v>
      </c>
      <c r="C220" s="2" t="s">
        <v>4</v>
      </c>
      <c r="D220" s="2">
        <v>100</v>
      </c>
      <c r="E220" s="1">
        <v>43588.604247685187</v>
      </c>
    </row>
    <row r="221" spans="1:5" hidden="1" x14ac:dyDescent="0.2">
      <c r="A221" s="2">
        <v>10</v>
      </c>
      <c r="B221" s="2">
        <v>10</v>
      </c>
      <c r="C221" s="2" t="s">
        <v>4</v>
      </c>
      <c r="D221" s="2">
        <v>100</v>
      </c>
      <c r="E221" s="1">
        <v>43588.454965277779</v>
      </c>
    </row>
    <row r="222" spans="1:5" hidden="1" x14ac:dyDescent="0.2">
      <c r="A222" s="2">
        <v>10</v>
      </c>
      <c r="B222" s="2">
        <v>1</v>
      </c>
      <c r="C222" s="2" t="s">
        <v>8</v>
      </c>
      <c r="D222" s="2">
        <v>-100</v>
      </c>
      <c r="E222" s="1">
        <v>43587.567499999997</v>
      </c>
    </row>
    <row r="223" spans="1:5" hidden="1" x14ac:dyDescent="0.2">
      <c r="A223" s="2">
        <v>10</v>
      </c>
      <c r="B223" s="2">
        <v>10</v>
      </c>
      <c r="C223" s="2" t="s">
        <v>4</v>
      </c>
      <c r="D223" s="2">
        <v>100</v>
      </c>
      <c r="E223" s="1">
        <v>43587.454004629632</v>
      </c>
    </row>
    <row r="224" spans="1:5" hidden="1" x14ac:dyDescent="0.2">
      <c r="A224" s="2">
        <v>10</v>
      </c>
      <c r="B224" s="2">
        <v>7</v>
      </c>
      <c r="C224" s="2" t="s">
        <v>7</v>
      </c>
      <c r="D224" s="2">
        <v>0</v>
      </c>
      <c r="E224" s="1">
        <v>43583.606087962966</v>
      </c>
    </row>
    <row r="225" spans="1:5" hidden="1" x14ac:dyDescent="0.2">
      <c r="A225" s="2">
        <v>10</v>
      </c>
      <c r="B225" s="2">
        <v>10</v>
      </c>
      <c r="C225" s="2" t="s">
        <v>4</v>
      </c>
      <c r="D225" s="2">
        <v>100</v>
      </c>
      <c r="E225" s="1">
        <v>43583.419039351851</v>
      </c>
    </row>
    <row r="226" spans="1:5" hidden="1" x14ac:dyDescent="0.2">
      <c r="A226" s="2">
        <v>10</v>
      </c>
      <c r="B226" s="2">
        <v>10</v>
      </c>
      <c r="C226" s="2" t="s">
        <v>4</v>
      </c>
      <c r="D226" s="2">
        <v>100</v>
      </c>
      <c r="E226" s="1">
        <v>43581.527199074073</v>
      </c>
    </row>
    <row r="227" spans="1:5" hidden="1" x14ac:dyDescent="0.2">
      <c r="A227" s="2">
        <v>10</v>
      </c>
      <c r="B227" s="2">
        <v>10</v>
      </c>
      <c r="C227" s="2" t="s">
        <v>4</v>
      </c>
      <c r="D227" s="2">
        <v>100</v>
      </c>
      <c r="E227" s="1">
        <v>43579.899548611109</v>
      </c>
    </row>
    <row r="228" spans="1:5" hidden="1" x14ac:dyDescent="0.2">
      <c r="A228" s="2">
        <v>10</v>
      </c>
      <c r="B228" s="2">
        <v>10</v>
      </c>
      <c r="C228" s="2" t="s">
        <v>4</v>
      </c>
      <c r="D228" s="2">
        <v>100</v>
      </c>
      <c r="E228" s="1">
        <v>43579.419062499997</v>
      </c>
    </row>
    <row r="229" spans="1:5" hidden="1" x14ac:dyDescent="0.2">
      <c r="A229" s="2">
        <v>10</v>
      </c>
      <c r="B229" s="2">
        <v>10</v>
      </c>
      <c r="C229" s="2" t="s">
        <v>4</v>
      </c>
      <c r="D229" s="2">
        <v>100</v>
      </c>
      <c r="E229" s="1">
        <v>43574.337430555555</v>
      </c>
    </row>
    <row r="230" spans="1:5" hidden="1" x14ac:dyDescent="0.2">
      <c r="A230" s="2">
        <v>10</v>
      </c>
      <c r="B230" s="2">
        <v>10</v>
      </c>
      <c r="C230" s="2" t="s">
        <v>4</v>
      </c>
      <c r="D230" s="2">
        <v>100</v>
      </c>
      <c r="E230" s="1">
        <v>43562.609988425924</v>
      </c>
    </row>
    <row r="231" spans="1:5" hidden="1" x14ac:dyDescent="0.2">
      <c r="A231" s="2">
        <v>1</v>
      </c>
      <c r="B231" s="2">
        <v>1</v>
      </c>
      <c r="C231" s="2" t="s">
        <v>8</v>
      </c>
      <c r="D231" s="2">
        <v>-100</v>
      </c>
      <c r="E231" s="1">
        <v>43553.396365740744</v>
      </c>
    </row>
    <row r="232" spans="1:5" hidden="1" x14ac:dyDescent="0.2">
      <c r="A232" s="2">
        <v>7</v>
      </c>
      <c r="B232" s="2">
        <v>9</v>
      </c>
      <c r="C232" s="2" t="s">
        <v>4</v>
      </c>
      <c r="D232" s="2">
        <v>100</v>
      </c>
      <c r="E232" s="1">
        <v>43551.495555555557</v>
      </c>
    </row>
    <row r="233" spans="1:5" hidden="1" x14ac:dyDescent="0.2">
      <c r="A233" s="2">
        <v>10</v>
      </c>
      <c r="B233" s="2">
        <v>10</v>
      </c>
      <c r="C233" s="2" t="s">
        <v>4</v>
      </c>
      <c r="D233" s="2">
        <v>100</v>
      </c>
      <c r="E233" s="1">
        <v>43546.401805555557</v>
      </c>
    </row>
    <row r="234" spans="1:5" hidden="1" x14ac:dyDescent="0.2">
      <c r="A234" s="2">
        <v>10</v>
      </c>
      <c r="B234" s="2">
        <v>10</v>
      </c>
      <c r="C234" s="2" t="s">
        <v>4</v>
      </c>
      <c r="D234" s="2">
        <v>100</v>
      </c>
      <c r="E234" s="1">
        <v>43545.697592592594</v>
      </c>
    </row>
    <row r="235" spans="1:5" hidden="1" x14ac:dyDescent="0.2">
      <c r="A235" s="2">
        <v>10</v>
      </c>
      <c r="B235" s="2">
        <v>10</v>
      </c>
      <c r="C235" s="2" t="s">
        <v>4</v>
      </c>
      <c r="D235" s="2">
        <v>100</v>
      </c>
      <c r="E235" s="1">
        <v>43534.402662037035</v>
      </c>
    </row>
    <row r="236" spans="1:5" hidden="1" x14ac:dyDescent="0.2">
      <c r="A236" s="2">
        <v>10</v>
      </c>
      <c r="B236" s="2">
        <v>10</v>
      </c>
      <c r="C236" s="2" t="s">
        <v>4</v>
      </c>
      <c r="D236" s="2">
        <v>100</v>
      </c>
      <c r="E236" s="1">
        <v>43532.775717592594</v>
      </c>
    </row>
    <row r="237" spans="1:5" hidden="1" x14ac:dyDescent="0.2">
      <c r="A237" s="2">
        <v>1</v>
      </c>
      <c r="B237" s="2">
        <v>1</v>
      </c>
      <c r="C237" s="2" t="s">
        <v>8</v>
      </c>
      <c r="D237" s="2">
        <v>-100</v>
      </c>
      <c r="E237" s="1">
        <v>43528.374490740738</v>
      </c>
    </row>
    <row r="238" spans="1:5" hidden="1" x14ac:dyDescent="0.2">
      <c r="A238" s="2">
        <v>10</v>
      </c>
      <c r="B238" s="2">
        <v>10</v>
      </c>
      <c r="C238" s="2" t="s">
        <v>4</v>
      </c>
      <c r="D238" s="2">
        <v>100</v>
      </c>
      <c r="E238" s="1">
        <v>43528.354351851849</v>
      </c>
    </row>
    <row r="239" spans="1:5" hidden="1" x14ac:dyDescent="0.2">
      <c r="A239" s="2">
        <v>10</v>
      </c>
      <c r="B239" s="2">
        <v>10</v>
      </c>
      <c r="C239" s="2" t="s">
        <v>4</v>
      </c>
      <c r="D239" s="2">
        <v>100</v>
      </c>
      <c r="E239" s="1">
        <v>43528.26090277778</v>
      </c>
    </row>
    <row r="240" spans="1:5" hidden="1" x14ac:dyDescent="0.2">
      <c r="A240" s="2">
        <v>10</v>
      </c>
      <c r="B240" s="2">
        <v>10</v>
      </c>
      <c r="C240" s="2" t="s">
        <v>4</v>
      </c>
      <c r="D240" s="2">
        <v>100</v>
      </c>
      <c r="E240" s="1">
        <v>43527.58489583333</v>
      </c>
    </row>
    <row r="241" spans="1:5" hidden="1" x14ac:dyDescent="0.2">
      <c r="A241" s="2">
        <v>10</v>
      </c>
      <c r="B241" s="2">
        <v>10</v>
      </c>
      <c r="C241" s="2" t="s">
        <v>4</v>
      </c>
      <c r="D241" s="2">
        <v>100</v>
      </c>
      <c r="E241" s="1">
        <v>43526.423692129632</v>
      </c>
    </row>
    <row r="242" spans="1:5" hidden="1" x14ac:dyDescent="0.2">
      <c r="A242" s="2">
        <v>10</v>
      </c>
      <c r="B242" s="2">
        <v>10</v>
      </c>
      <c r="C242" s="2" t="s">
        <v>4</v>
      </c>
      <c r="D242" s="2">
        <v>100</v>
      </c>
      <c r="E242" s="1">
        <v>43522.649687500001</v>
      </c>
    </row>
    <row r="243" spans="1:5" hidden="1" x14ac:dyDescent="0.2">
      <c r="A243" s="2">
        <v>9</v>
      </c>
      <c r="B243" s="2">
        <v>10</v>
      </c>
      <c r="C243" s="2" t="s">
        <v>4</v>
      </c>
      <c r="D243" s="2">
        <v>100</v>
      </c>
      <c r="E243" s="1">
        <v>43516.784108796295</v>
      </c>
    </row>
    <row r="244" spans="1:5" hidden="1" x14ac:dyDescent="0.2">
      <c r="A244" s="2">
        <v>10</v>
      </c>
      <c r="B244" s="2">
        <v>10</v>
      </c>
      <c r="C244" s="2" t="s">
        <v>4</v>
      </c>
      <c r="D244" s="2">
        <v>100</v>
      </c>
      <c r="E244" s="1">
        <v>43513.406817129631</v>
      </c>
    </row>
    <row r="245" spans="1:5" hidden="1" x14ac:dyDescent="0.2">
      <c r="A245" s="2">
        <v>10</v>
      </c>
      <c r="B245" s="2">
        <v>10</v>
      </c>
      <c r="C245" s="2" t="s">
        <v>4</v>
      </c>
      <c r="D245" s="2">
        <v>100</v>
      </c>
      <c r="E245" s="1">
        <v>43511.614363425928</v>
      </c>
    </row>
    <row r="246" spans="1:5" hidden="1" x14ac:dyDescent="0.2">
      <c r="A246" s="2">
        <v>1</v>
      </c>
      <c r="B246" s="2">
        <v>3</v>
      </c>
      <c r="C246" s="2" t="s">
        <v>8</v>
      </c>
      <c r="D246" s="2">
        <v>-100</v>
      </c>
      <c r="E246" s="1">
        <v>43511.605405092596</v>
      </c>
    </row>
    <row r="247" spans="1:5" hidden="1" x14ac:dyDescent="0.2">
      <c r="A247" s="2">
        <v>10</v>
      </c>
      <c r="B247" s="2">
        <v>10</v>
      </c>
      <c r="C247" s="2" t="s">
        <v>4</v>
      </c>
      <c r="D247" s="2">
        <v>100</v>
      </c>
      <c r="E247" s="1">
        <v>43510.387789351851</v>
      </c>
    </row>
    <row r="248" spans="1:5" hidden="1" x14ac:dyDescent="0.2">
      <c r="A248" s="2">
        <v>10</v>
      </c>
      <c r="B248" s="2">
        <v>10</v>
      </c>
      <c r="C248" s="2" t="s">
        <v>4</v>
      </c>
      <c r="D248" s="2">
        <v>100</v>
      </c>
      <c r="E248" s="1">
        <v>43509.504814814813</v>
      </c>
    </row>
    <row r="249" spans="1:5" hidden="1" x14ac:dyDescent="0.2">
      <c r="A249" s="2">
        <v>10</v>
      </c>
      <c r="B249" s="2">
        <v>10</v>
      </c>
      <c r="C249" s="2" t="s">
        <v>4</v>
      </c>
      <c r="D249" s="2">
        <v>100</v>
      </c>
      <c r="E249" s="1">
        <v>43508.655729166669</v>
      </c>
    </row>
    <row r="250" spans="1:5" hidden="1" x14ac:dyDescent="0.2">
      <c r="A250" s="2">
        <v>10</v>
      </c>
      <c r="B250" s="2">
        <v>10</v>
      </c>
      <c r="C250" s="2" t="s">
        <v>4</v>
      </c>
      <c r="D250" s="2">
        <v>100</v>
      </c>
      <c r="E250" s="1">
        <v>43503.526388888888</v>
      </c>
    </row>
    <row r="251" spans="1:5" hidden="1" x14ac:dyDescent="0.2">
      <c r="A251" s="2">
        <v>10</v>
      </c>
      <c r="B251" s="2">
        <v>10</v>
      </c>
      <c r="C251" s="2" t="s">
        <v>4</v>
      </c>
      <c r="D251" s="2">
        <v>100</v>
      </c>
      <c r="E251" s="1">
        <v>43503.419421296298</v>
      </c>
    </row>
    <row r="252" spans="1:5" hidden="1" x14ac:dyDescent="0.2">
      <c r="A252" s="2">
        <v>10</v>
      </c>
      <c r="B252" s="2">
        <v>10</v>
      </c>
      <c r="C252" s="2" t="s">
        <v>4</v>
      </c>
      <c r="D252" s="2">
        <v>100</v>
      </c>
      <c r="E252" s="1">
        <v>43501.853414351855</v>
      </c>
    </row>
    <row r="253" spans="1:5" hidden="1" x14ac:dyDescent="0.2">
      <c r="A253" s="2">
        <v>10</v>
      </c>
      <c r="B253" s="2">
        <v>10</v>
      </c>
      <c r="C253" s="2" t="s">
        <v>4</v>
      </c>
      <c r="D253" s="2">
        <v>100</v>
      </c>
      <c r="E253" s="1">
        <v>43498.455289351848</v>
      </c>
    </row>
    <row r="254" spans="1:5" hidden="1" x14ac:dyDescent="0.2">
      <c r="A254" s="2">
        <v>10</v>
      </c>
      <c r="B254" s="2">
        <v>10</v>
      </c>
      <c r="C254" s="2" t="s">
        <v>4</v>
      </c>
      <c r="D254" s="2">
        <v>100</v>
      </c>
      <c r="E254" s="1">
        <v>43496.582268518519</v>
      </c>
    </row>
    <row r="255" spans="1:5" hidden="1" x14ac:dyDescent="0.2">
      <c r="A255" s="2">
        <v>10</v>
      </c>
      <c r="B255" s="2">
        <v>10</v>
      </c>
      <c r="C255" s="2" t="s">
        <v>4</v>
      </c>
      <c r="D255" s="2">
        <v>100</v>
      </c>
      <c r="E255" s="1">
        <v>43493.404849537037</v>
      </c>
    </row>
    <row r="256" spans="1:5" hidden="1" x14ac:dyDescent="0.2">
      <c r="A256" s="2">
        <v>10</v>
      </c>
      <c r="B256" s="2">
        <v>10</v>
      </c>
      <c r="C256" s="2" t="s">
        <v>4</v>
      </c>
      <c r="D256" s="2">
        <v>100</v>
      </c>
      <c r="E256" s="1">
        <v>43493.403344907405</v>
      </c>
    </row>
    <row r="257" spans="1:5" hidden="1" x14ac:dyDescent="0.2">
      <c r="A257" s="2">
        <v>10</v>
      </c>
      <c r="B257" s="2">
        <v>10</v>
      </c>
      <c r="C257" s="2" t="s">
        <v>4</v>
      </c>
      <c r="D257" s="2">
        <v>100</v>
      </c>
      <c r="E257" s="1">
        <v>43492.566967592589</v>
      </c>
    </row>
    <row r="258" spans="1:5" hidden="1" x14ac:dyDescent="0.2">
      <c r="A258" s="2">
        <v>10</v>
      </c>
      <c r="B258" s="2">
        <v>10</v>
      </c>
      <c r="C258" s="2" t="s">
        <v>4</v>
      </c>
      <c r="D258" s="2">
        <v>100</v>
      </c>
      <c r="E258" s="1">
        <v>43492.155868055554</v>
      </c>
    </row>
    <row r="259" spans="1:5" hidden="1" x14ac:dyDescent="0.2">
      <c r="A259" s="2">
        <v>10</v>
      </c>
      <c r="B259" s="2">
        <v>10</v>
      </c>
      <c r="C259" s="2" t="s">
        <v>4</v>
      </c>
      <c r="D259" s="2">
        <v>100</v>
      </c>
      <c r="E259" s="1">
        <v>43489.691157407404</v>
      </c>
    </row>
    <row r="260" spans="1:5" hidden="1" x14ac:dyDescent="0.2">
      <c r="A260" s="2">
        <v>10</v>
      </c>
      <c r="B260" s="2">
        <v>5</v>
      </c>
      <c r="C260" s="2" t="s">
        <v>8</v>
      </c>
      <c r="D260" s="2">
        <v>-100</v>
      </c>
      <c r="E260" s="1">
        <v>43489.399456018517</v>
      </c>
    </row>
    <row r="261" spans="1:5" hidden="1" x14ac:dyDescent="0.2">
      <c r="A261" s="2">
        <v>6</v>
      </c>
      <c r="B261" s="2">
        <v>7</v>
      </c>
      <c r="C261" s="2" t="s">
        <v>7</v>
      </c>
      <c r="D261" s="2">
        <v>0</v>
      </c>
      <c r="E261" s="1">
        <v>43488.485729166663</v>
      </c>
    </row>
    <row r="262" spans="1:5" hidden="1" x14ac:dyDescent="0.2">
      <c r="A262" s="2">
        <v>10</v>
      </c>
      <c r="B262" s="2">
        <v>10</v>
      </c>
      <c r="C262" s="2" t="s">
        <v>4</v>
      </c>
      <c r="D262" s="2">
        <v>100</v>
      </c>
      <c r="E262" s="1">
        <v>43487.778391203705</v>
      </c>
    </row>
    <row r="263" spans="1:5" hidden="1" x14ac:dyDescent="0.2">
      <c r="A263" s="2">
        <v>10</v>
      </c>
      <c r="B263" s="2">
        <v>10</v>
      </c>
      <c r="C263" s="2" t="s">
        <v>4</v>
      </c>
      <c r="D263" s="2">
        <v>100</v>
      </c>
      <c r="E263" s="1">
        <v>43487.359351851854</v>
      </c>
    </row>
    <row r="264" spans="1:5" hidden="1" x14ac:dyDescent="0.2">
      <c r="A264" s="2">
        <v>10</v>
      </c>
      <c r="B264" s="2">
        <v>10</v>
      </c>
      <c r="C264" s="2" t="s">
        <v>4</v>
      </c>
      <c r="D264" s="2">
        <v>100</v>
      </c>
      <c r="E264" s="1">
        <v>43486.553749999999</v>
      </c>
    </row>
    <row r="265" spans="1:5" hidden="1" x14ac:dyDescent="0.2">
      <c r="A265" s="2">
        <v>10</v>
      </c>
      <c r="B265" s="2">
        <v>10</v>
      </c>
      <c r="C265" s="2" t="s">
        <v>4</v>
      </c>
      <c r="D265" s="2">
        <v>100</v>
      </c>
      <c r="E265" s="1">
        <v>43483.665682870371</v>
      </c>
    </row>
    <row r="266" spans="1:5" hidden="1" x14ac:dyDescent="0.2">
      <c r="A266" s="2">
        <v>10</v>
      </c>
      <c r="B266" s="2">
        <v>10</v>
      </c>
      <c r="C266" s="2" t="s">
        <v>4</v>
      </c>
      <c r="D266" s="2">
        <v>100</v>
      </c>
      <c r="E266" s="1">
        <v>43481.986574074072</v>
      </c>
    </row>
    <row r="267" spans="1:5" hidden="1" x14ac:dyDescent="0.2">
      <c r="A267" s="2">
        <v>10</v>
      </c>
      <c r="B267" s="2">
        <v>10</v>
      </c>
      <c r="C267" s="2" t="s">
        <v>4</v>
      </c>
      <c r="D267" s="2">
        <v>100</v>
      </c>
      <c r="E267" s="1">
        <v>43479.893935185188</v>
      </c>
    </row>
    <row r="268" spans="1:5" hidden="1" x14ac:dyDescent="0.2">
      <c r="A268" s="2">
        <v>8</v>
      </c>
      <c r="B268" s="2">
        <v>8</v>
      </c>
      <c r="D268" s="2">
        <v>0</v>
      </c>
      <c r="E268" s="1">
        <v>43478.652581018519</v>
      </c>
    </row>
    <row r="269" spans="1:5" hidden="1" x14ac:dyDescent="0.2">
      <c r="A269" s="2">
        <v>10</v>
      </c>
      <c r="B269" s="2">
        <v>10</v>
      </c>
      <c r="C269" s="2" t="s">
        <v>4</v>
      </c>
      <c r="D269" s="2">
        <v>100</v>
      </c>
      <c r="E269" s="1">
        <v>43474.649780092594</v>
      </c>
    </row>
    <row r="270" spans="1:5" hidden="1" x14ac:dyDescent="0.2">
      <c r="A270" s="2">
        <v>10</v>
      </c>
      <c r="B270" s="2">
        <v>10</v>
      </c>
      <c r="C270" s="2" t="s">
        <v>4</v>
      </c>
      <c r="D270" s="2">
        <v>100</v>
      </c>
      <c r="E270" s="1">
        <v>43471.518136574072</v>
      </c>
    </row>
    <row r="271" spans="1:5" hidden="1" x14ac:dyDescent="0.2">
      <c r="A271" s="2">
        <v>10</v>
      </c>
      <c r="B271" s="2">
        <v>10</v>
      </c>
      <c r="C271" s="2" t="s">
        <v>4</v>
      </c>
      <c r="D271" s="2">
        <v>100</v>
      </c>
      <c r="E271" s="1">
        <v>43470.567291666666</v>
      </c>
    </row>
    <row r="272" spans="1:5" hidden="1" x14ac:dyDescent="0.2">
      <c r="A272" s="2">
        <v>10</v>
      </c>
      <c r="B272" s="2">
        <v>10</v>
      </c>
      <c r="C272" s="2" t="s">
        <v>4</v>
      </c>
      <c r="D272" s="2">
        <v>100</v>
      </c>
      <c r="E272" s="1">
        <v>43465.725243055553</v>
      </c>
    </row>
    <row r="273" spans="1:5" hidden="1" x14ac:dyDescent="0.2">
      <c r="A273" s="2">
        <v>10</v>
      </c>
      <c r="B273" s="2">
        <v>10</v>
      </c>
      <c r="C273" s="2" t="s">
        <v>4</v>
      </c>
      <c r="D273" s="2">
        <v>100</v>
      </c>
      <c r="E273" s="1">
        <v>43465.464629629627</v>
      </c>
    </row>
    <row r="274" spans="1:5" hidden="1" x14ac:dyDescent="0.2">
      <c r="A274" s="2">
        <v>10</v>
      </c>
      <c r="B274" s="2">
        <v>9</v>
      </c>
      <c r="C274" s="2" t="s">
        <v>4</v>
      </c>
      <c r="D274" s="2">
        <v>100</v>
      </c>
      <c r="E274" s="1">
        <v>43464.851620370369</v>
      </c>
    </row>
    <row r="275" spans="1:5" hidden="1" x14ac:dyDescent="0.2">
      <c r="A275" s="2">
        <v>10</v>
      </c>
      <c r="B275" s="2">
        <v>10</v>
      </c>
      <c r="C275" s="2" t="s">
        <v>4</v>
      </c>
      <c r="D275" s="2">
        <v>100</v>
      </c>
      <c r="E275" s="1">
        <v>43464.548576388886</v>
      </c>
    </row>
    <row r="276" spans="1:5" hidden="1" x14ac:dyDescent="0.2">
      <c r="A276" s="2">
        <v>10</v>
      </c>
      <c r="B276" s="2">
        <v>10</v>
      </c>
      <c r="C276" s="2" t="s">
        <v>4</v>
      </c>
      <c r="D276" s="2">
        <v>100</v>
      </c>
      <c r="E276" s="1">
        <v>43461.64303240741</v>
      </c>
    </row>
    <row r="277" spans="1:5" hidden="1" x14ac:dyDescent="0.2">
      <c r="A277" s="2">
        <v>10</v>
      </c>
      <c r="B277" s="2">
        <v>10</v>
      </c>
      <c r="C277" s="2" t="s">
        <v>4</v>
      </c>
      <c r="D277" s="2">
        <v>100</v>
      </c>
      <c r="E277" s="1">
        <v>43457.659398148149</v>
      </c>
    </row>
    <row r="278" spans="1:5" hidden="1" x14ac:dyDescent="0.2">
      <c r="A278" s="2">
        <v>9</v>
      </c>
      <c r="B278" s="2">
        <v>9</v>
      </c>
      <c r="C278" s="2" t="s">
        <v>4</v>
      </c>
      <c r="D278" s="2">
        <v>100</v>
      </c>
      <c r="E278" s="1">
        <v>43456.907152777778</v>
      </c>
    </row>
    <row r="279" spans="1:5" hidden="1" x14ac:dyDescent="0.2">
      <c r="A279" s="2">
        <v>10</v>
      </c>
      <c r="B279" s="2">
        <v>10</v>
      </c>
      <c r="C279" s="2" t="s">
        <v>4</v>
      </c>
      <c r="D279" s="2">
        <v>100</v>
      </c>
      <c r="E279" s="1">
        <v>43456.568749999999</v>
      </c>
    </row>
    <row r="280" spans="1:5" hidden="1" x14ac:dyDescent="0.2">
      <c r="A280" s="2">
        <v>10</v>
      </c>
      <c r="B280" s="2">
        <v>10</v>
      </c>
      <c r="C280" s="2" t="s">
        <v>4</v>
      </c>
      <c r="D280" s="2">
        <v>100</v>
      </c>
      <c r="E280" s="1">
        <v>43455.337222222224</v>
      </c>
    </row>
    <row r="281" spans="1:5" hidden="1" x14ac:dyDescent="0.2">
      <c r="A281" s="2">
        <v>10</v>
      </c>
      <c r="B281" s="2">
        <v>10</v>
      </c>
      <c r="C281" s="2" t="s">
        <v>4</v>
      </c>
      <c r="D281" s="2">
        <v>100</v>
      </c>
      <c r="E281" s="1">
        <v>43453.692280092589</v>
      </c>
    </row>
    <row r="282" spans="1:5" hidden="1" x14ac:dyDescent="0.2">
      <c r="A282" s="2">
        <v>10</v>
      </c>
      <c r="B282" s="2">
        <v>10</v>
      </c>
      <c r="C282" s="2" t="s">
        <v>4</v>
      </c>
      <c r="D282" s="2">
        <v>100</v>
      </c>
      <c r="E282" s="1">
        <v>43453.635046296295</v>
      </c>
    </row>
    <row r="283" spans="1:5" hidden="1" x14ac:dyDescent="0.2">
      <c r="A283" s="2">
        <v>10</v>
      </c>
      <c r="B283" s="2">
        <v>10</v>
      </c>
      <c r="C283" s="2" t="s">
        <v>4</v>
      </c>
      <c r="D283" s="2">
        <v>100</v>
      </c>
      <c r="E283" s="1">
        <v>43451.754131944443</v>
      </c>
    </row>
    <row r="284" spans="1:5" hidden="1" x14ac:dyDescent="0.2">
      <c r="A284" s="2">
        <v>10</v>
      </c>
      <c r="B284" s="2">
        <v>10</v>
      </c>
      <c r="C284" s="2" t="s">
        <v>4</v>
      </c>
      <c r="D284" s="2">
        <v>100</v>
      </c>
      <c r="E284" s="1">
        <v>43451.68409722222</v>
      </c>
    </row>
    <row r="285" spans="1:5" hidden="1" x14ac:dyDescent="0.2">
      <c r="A285" s="2">
        <v>10</v>
      </c>
      <c r="B285" s="2">
        <v>10</v>
      </c>
      <c r="C285" s="2" t="s">
        <v>4</v>
      </c>
      <c r="D285" s="2">
        <v>100</v>
      </c>
      <c r="E285" s="1">
        <v>43447.409548611111</v>
      </c>
    </row>
    <row r="286" spans="1:5" hidden="1" x14ac:dyDescent="0.2">
      <c r="A286" s="2">
        <v>10</v>
      </c>
      <c r="B286" s="2">
        <v>10</v>
      </c>
      <c r="C286" s="2" t="s">
        <v>4</v>
      </c>
      <c r="D286" s="2">
        <v>100</v>
      </c>
      <c r="E286" s="1">
        <v>43446.483495370368</v>
      </c>
    </row>
    <row r="287" spans="1:5" hidden="1" x14ac:dyDescent="0.2">
      <c r="A287" s="2">
        <v>10</v>
      </c>
      <c r="B287" s="2">
        <v>10</v>
      </c>
      <c r="C287" s="2" t="s">
        <v>4</v>
      </c>
      <c r="D287" s="2">
        <v>100</v>
      </c>
      <c r="E287" s="1">
        <v>43444.738275462965</v>
      </c>
    </row>
    <row r="288" spans="1:5" hidden="1" x14ac:dyDescent="0.2">
      <c r="A288" s="2">
        <v>10</v>
      </c>
      <c r="B288" s="2">
        <v>10</v>
      </c>
      <c r="C288" s="2" t="s">
        <v>4</v>
      </c>
      <c r="D288" s="2">
        <v>100</v>
      </c>
      <c r="E288" s="1">
        <v>43441.889247685183</v>
      </c>
    </row>
    <row r="289" spans="1:5" hidden="1" x14ac:dyDescent="0.2">
      <c r="A289" s="2">
        <v>10</v>
      </c>
      <c r="B289" s="2">
        <v>10</v>
      </c>
      <c r="C289" s="2" t="s">
        <v>4</v>
      </c>
      <c r="D289" s="2">
        <v>100</v>
      </c>
      <c r="E289" s="1">
        <v>43441.778854166667</v>
      </c>
    </row>
    <row r="290" spans="1:5" hidden="1" x14ac:dyDescent="0.2">
      <c r="A290" s="2">
        <v>10</v>
      </c>
      <c r="B290" s="2">
        <v>10</v>
      </c>
      <c r="C290" s="2" t="s">
        <v>4</v>
      </c>
      <c r="D290" s="2">
        <v>100</v>
      </c>
      <c r="E290" s="1">
        <v>43441.778356481482</v>
      </c>
    </row>
    <row r="291" spans="1:5" hidden="1" x14ac:dyDescent="0.2">
      <c r="A291" s="2">
        <v>10</v>
      </c>
      <c r="B291" s="2">
        <v>10</v>
      </c>
      <c r="C291" s="2" t="s">
        <v>4</v>
      </c>
      <c r="D291" s="2">
        <v>100</v>
      </c>
      <c r="E291" s="1">
        <v>43440.28230324074</v>
      </c>
    </row>
    <row r="292" spans="1:5" hidden="1" x14ac:dyDescent="0.2">
      <c r="A292" s="2">
        <v>10</v>
      </c>
      <c r="B292" s="2">
        <v>10</v>
      </c>
      <c r="C292" s="2" t="s">
        <v>4</v>
      </c>
      <c r="D292" s="2">
        <v>100</v>
      </c>
      <c r="E292" s="1">
        <v>43438.816469907404</v>
      </c>
    </row>
    <row r="293" spans="1:5" hidden="1" x14ac:dyDescent="0.2">
      <c r="A293" s="2">
        <v>10</v>
      </c>
      <c r="B293" s="2">
        <v>10</v>
      </c>
      <c r="C293" s="2" t="s">
        <v>4</v>
      </c>
      <c r="D293" s="2">
        <v>100</v>
      </c>
      <c r="E293" s="1">
        <v>43438.721342592595</v>
      </c>
    </row>
    <row r="294" spans="1:5" hidden="1" x14ac:dyDescent="0.2">
      <c r="A294" s="2">
        <v>10</v>
      </c>
      <c r="B294" s="2">
        <v>10</v>
      </c>
      <c r="C294" s="2" t="s">
        <v>4</v>
      </c>
      <c r="D294" s="2">
        <v>100</v>
      </c>
      <c r="E294" s="1">
        <v>43438.554513888892</v>
      </c>
    </row>
    <row r="295" spans="1:5" hidden="1" x14ac:dyDescent="0.2">
      <c r="A295" s="2">
        <v>10</v>
      </c>
      <c r="B295" s="2">
        <v>10</v>
      </c>
      <c r="C295" s="2" t="s">
        <v>4</v>
      </c>
      <c r="D295" s="2">
        <v>100</v>
      </c>
      <c r="E295" s="1">
        <v>43432.701828703706</v>
      </c>
    </row>
    <row r="296" spans="1:5" hidden="1" x14ac:dyDescent="0.2">
      <c r="A296" s="2">
        <v>10</v>
      </c>
      <c r="B296" s="2">
        <v>10</v>
      </c>
      <c r="C296" s="2" t="s">
        <v>4</v>
      </c>
      <c r="D296" s="2">
        <v>100</v>
      </c>
      <c r="E296" s="1">
        <v>43432.431469907409</v>
      </c>
    </row>
    <row r="297" spans="1:5" hidden="1" x14ac:dyDescent="0.2">
      <c r="A297" s="2">
        <v>9</v>
      </c>
      <c r="B297" s="2">
        <v>9</v>
      </c>
      <c r="C297" s="2" t="s">
        <v>4</v>
      </c>
      <c r="D297" s="2">
        <v>100</v>
      </c>
      <c r="E297" s="1">
        <v>43423.425925925927</v>
      </c>
    </row>
    <row r="298" spans="1:5" hidden="1" x14ac:dyDescent="0.2">
      <c r="A298" s="2">
        <v>10</v>
      </c>
      <c r="B298" s="2">
        <v>10</v>
      </c>
      <c r="C298" s="2" t="s">
        <v>4</v>
      </c>
      <c r="D298" s="2">
        <v>100</v>
      </c>
      <c r="E298" s="1">
        <v>43423.356099537035</v>
      </c>
    </row>
    <row r="299" spans="1:5" hidden="1" x14ac:dyDescent="0.2">
      <c r="A299" s="2">
        <v>8</v>
      </c>
      <c r="B299" s="2">
        <v>9</v>
      </c>
      <c r="C299" s="2" t="s">
        <v>4</v>
      </c>
      <c r="D299" s="2">
        <v>100</v>
      </c>
      <c r="E299" s="1">
        <v>43416.429803240739</v>
      </c>
    </row>
    <row r="300" spans="1:5" hidden="1" x14ac:dyDescent="0.2">
      <c r="A300" s="2">
        <v>10</v>
      </c>
      <c r="B300" s="2">
        <v>10</v>
      </c>
      <c r="C300" s="2" t="s">
        <v>4</v>
      </c>
      <c r="D300" s="2">
        <v>100</v>
      </c>
      <c r="E300" s="1">
        <v>43413.521527777775</v>
      </c>
    </row>
    <row r="301" spans="1:5" hidden="1" x14ac:dyDescent="0.2">
      <c r="A301" s="2">
        <v>10</v>
      </c>
      <c r="B301" s="2">
        <v>10</v>
      </c>
      <c r="C301" s="2" t="s">
        <v>4</v>
      </c>
      <c r="D301" s="2">
        <v>100</v>
      </c>
      <c r="E301" s="1">
        <v>43405.443958333337</v>
      </c>
    </row>
    <row r="302" spans="1:5" hidden="1" x14ac:dyDescent="0.2">
      <c r="A302" s="2">
        <v>10</v>
      </c>
      <c r="B302" s="2">
        <v>10</v>
      </c>
      <c r="C302" s="2" t="s">
        <v>4</v>
      </c>
      <c r="D302" s="2">
        <v>100</v>
      </c>
      <c r="E302" s="1">
        <v>43404.694594907407</v>
      </c>
    </row>
    <row r="303" spans="1:5" hidden="1" x14ac:dyDescent="0.2">
      <c r="A303" s="2">
        <v>10</v>
      </c>
      <c r="B303" s="2">
        <v>10</v>
      </c>
      <c r="C303" s="2" t="s">
        <v>4</v>
      </c>
      <c r="D303" s="2">
        <v>100</v>
      </c>
      <c r="E303" s="1">
        <v>43404.608969907407</v>
      </c>
    </row>
    <row r="304" spans="1:5" hidden="1" x14ac:dyDescent="0.2">
      <c r="A304" s="2">
        <v>10</v>
      </c>
      <c r="B304" s="2">
        <v>10</v>
      </c>
      <c r="C304" s="2" t="s">
        <v>4</v>
      </c>
      <c r="D304" s="2">
        <v>100</v>
      </c>
      <c r="E304" s="1">
        <v>43394.82545138889</v>
      </c>
    </row>
    <row r="305" spans="1:5" hidden="1" x14ac:dyDescent="0.2">
      <c r="A305" s="2">
        <v>1</v>
      </c>
      <c r="B305" s="2">
        <v>1</v>
      </c>
      <c r="C305" s="2" t="s">
        <v>8</v>
      </c>
      <c r="D305" s="2">
        <v>-100</v>
      </c>
      <c r="E305" s="1">
        <v>43392.390798611108</v>
      </c>
    </row>
    <row r="306" spans="1:5" hidden="1" x14ac:dyDescent="0.2">
      <c r="A306" s="2">
        <v>10</v>
      </c>
      <c r="B306" s="2">
        <v>10</v>
      </c>
      <c r="C306" s="2" t="s">
        <v>4</v>
      </c>
      <c r="D306" s="2">
        <v>100</v>
      </c>
      <c r="E306" s="1">
        <v>43391.577638888892</v>
      </c>
    </row>
    <row r="307" spans="1:5" hidden="1" x14ac:dyDescent="0.2">
      <c r="A307" s="2">
        <v>10</v>
      </c>
      <c r="B307" s="2">
        <v>10</v>
      </c>
      <c r="C307" s="2" t="s">
        <v>4</v>
      </c>
      <c r="D307" s="2">
        <v>100</v>
      </c>
      <c r="E307" s="1">
        <v>43385.757025462961</v>
      </c>
    </row>
    <row r="308" spans="1:5" hidden="1" x14ac:dyDescent="0.2">
      <c r="A308" s="2">
        <v>10</v>
      </c>
      <c r="B308" s="2">
        <v>10</v>
      </c>
      <c r="C308" s="2" t="s">
        <v>4</v>
      </c>
      <c r="D308" s="2">
        <v>100</v>
      </c>
      <c r="E308" s="1">
        <v>43385.527881944443</v>
      </c>
    </row>
    <row r="309" spans="1:5" hidden="1" x14ac:dyDescent="0.2">
      <c r="A309" s="2">
        <v>10</v>
      </c>
      <c r="B309" s="2">
        <v>10</v>
      </c>
      <c r="C309" s="2" t="s">
        <v>4</v>
      </c>
      <c r="D309" s="2">
        <v>100</v>
      </c>
      <c r="E309" s="1">
        <v>43378.399583333332</v>
      </c>
    </row>
    <row r="310" spans="1:5" hidden="1" x14ac:dyDescent="0.2">
      <c r="A310" s="2">
        <v>10</v>
      </c>
      <c r="B310" s="2">
        <v>10</v>
      </c>
      <c r="C310" s="2" t="s">
        <v>4</v>
      </c>
      <c r="D310" s="2">
        <v>100</v>
      </c>
      <c r="E310" s="1">
        <v>43377.371006944442</v>
      </c>
    </row>
    <row r="311" spans="1:5" hidden="1" x14ac:dyDescent="0.2">
      <c r="A311" s="2">
        <v>1</v>
      </c>
      <c r="B311" s="2">
        <v>1</v>
      </c>
      <c r="C311" s="2" t="s">
        <v>8</v>
      </c>
      <c r="D311" s="2">
        <v>-100</v>
      </c>
      <c r="E311" s="1">
        <v>43376.221296296295</v>
      </c>
    </row>
    <row r="312" spans="1:5" hidden="1" x14ac:dyDescent="0.2">
      <c r="A312" s="2">
        <v>10</v>
      </c>
      <c r="B312" s="2">
        <v>10</v>
      </c>
      <c r="C312" s="2" t="s">
        <v>4</v>
      </c>
      <c r="D312" s="2">
        <v>100</v>
      </c>
      <c r="E312" s="1">
        <v>43369.279791666668</v>
      </c>
    </row>
    <row r="313" spans="1:5" hidden="1" x14ac:dyDescent="0.2">
      <c r="A313" s="2">
        <v>10</v>
      </c>
      <c r="B313" s="2">
        <v>10</v>
      </c>
      <c r="C313" s="2" t="s">
        <v>4</v>
      </c>
      <c r="D313" s="2">
        <v>100</v>
      </c>
      <c r="E313" s="1">
        <v>43364.403912037036</v>
      </c>
    </row>
    <row r="314" spans="1:5" hidden="1" x14ac:dyDescent="0.2">
      <c r="A314" s="2">
        <v>10</v>
      </c>
      <c r="B314" s="2">
        <v>10</v>
      </c>
      <c r="C314" s="2" t="s">
        <v>4</v>
      </c>
      <c r="D314" s="2">
        <v>100</v>
      </c>
      <c r="E314" s="1">
        <v>43353.389826388891</v>
      </c>
    </row>
    <row r="315" spans="1:5" hidden="1" x14ac:dyDescent="0.2">
      <c r="A315" s="2">
        <v>10</v>
      </c>
      <c r="B315" s="2">
        <v>10</v>
      </c>
      <c r="C315" s="2" t="s">
        <v>4</v>
      </c>
      <c r="D315" s="2">
        <v>100</v>
      </c>
      <c r="E315" s="1">
        <v>43343.466898148145</v>
      </c>
    </row>
    <row r="316" spans="1:5" hidden="1" x14ac:dyDescent="0.2">
      <c r="A316" s="2">
        <v>9</v>
      </c>
      <c r="B316" s="2">
        <v>10</v>
      </c>
      <c r="C316" s="2" t="s">
        <v>4</v>
      </c>
      <c r="D316" s="2">
        <v>100</v>
      </c>
      <c r="E316" s="1">
        <v>43338.449224537035</v>
      </c>
    </row>
    <row r="317" spans="1:5" hidden="1" x14ac:dyDescent="0.2">
      <c r="A317" s="2">
        <v>10</v>
      </c>
      <c r="B317" s="2">
        <v>10</v>
      </c>
      <c r="C317" s="2" t="s">
        <v>4</v>
      </c>
      <c r="D317" s="2">
        <v>100</v>
      </c>
      <c r="E317" s="1">
        <v>43329.716782407406</v>
      </c>
    </row>
    <row r="318" spans="1:5" hidden="1" x14ac:dyDescent="0.2">
      <c r="A318" s="2">
        <v>10</v>
      </c>
      <c r="B318" s="2">
        <v>10</v>
      </c>
      <c r="C318" s="2" t="s">
        <v>4</v>
      </c>
      <c r="D318" s="2">
        <v>100</v>
      </c>
      <c r="E318" s="1">
        <v>43327.516539351855</v>
      </c>
    </row>
    <row r="319" spans="1:5" hidden="1" x14ac:dyDescent="0.2">
      <c r="A319" s="2">
        <v>10</v>
      </c>
      <c r="B319" s="2">
        <v>10</v>
      </c>
      <c r="C319" s="2" t="s">
        <v>4</v>
      </c>
      <c r="D319" s="2">
        <v>100</v>
      </c>
      <c r="E319" s="1">
        <v>43322.01363425926</v>
      </c>
    </row>
    <row r="320" spans="1:5" hidden="1" x14ac:dyDescent="0.2">
      <c r="A320" s="2">
        <v>10</v>
      </c>
      <c r="B320" s="2">
        <v>10</v>
      </c>
      <c r="C320" s="2" t="s">
        <v>4</v>
      </c>
      <c r="D320" s="2">
        <v>100</v>
      </c>
      <c r="E320" s="1">
        <v>43315.525000000001</v>
      </c>
    </row>
    <row r="321" spans="1:5" x14ac:dyDescent="0.2">
      <c r="A321" s="2">
        <v>10</v>
      </c>
      <c r="B321" s="2">
        <v>10</v>
      </c>
      <c r="C321" s="2" t="s">
        <v>4</v>
      </c>
      <c r="D321" s="2">
        <v>100</v>
      </c>
      <c r="E321" s="1">
        <v>44169.427905092591</v>
      </c>
    </row>
    <row r="322" spans="1:5" x14ac:dyDescent="0.2">
      <c r="A322" s="2">
        <v>10</v>
      </c>
      <c r="B322" s="2">
        <v>10</v>
      </c>
      <c r="C322" s="2" t="s">
        <v>4</v>
      </c>
      <c r="D322" s="2">
        <v>100</v>
      </c>
      <c r="E322" s="1">
        <v>44168.524722222224</v>
      </c>
    </row>
    <row r="323" spans="1:5" x14ac:dyDescent="0.2">
      <c r="A323" s="2">
        <v>10</v>
      </c>
      <c r="B323" s="2">
        <v>10</v>
      </c>
      <c r="C323" s="2" t="s">
        <v>4</v>
      </c>
      <c r="D323" s="2">
        <v>100</v>
      </c>
      <c r="E323" s="1">
        <v>44148.453275462962</v>
      </c>
    </row>
    <row r="324" spans="1:5" x14ac:dyDescent="0.2">
      <c r="A324" s="2">
        <v>10</v>
      </c>
      <c r="B324" s="2">
        <v>10</v>
      </c>
      <c r="C324" s="2" t="s">
        <v>4</v>
      </c>
      <c r="D324" s="2">
        <v>100</v>
      </c>
      <c r="E324" s="1">
        <v>44144.566805555558</v>
      </c>
    </row>
    <row r="325" spans="1:5" x14ac:dyDescent="0.2">
      <c r="A325" s="2">
        <v>9</v>
      </c>
      <c r="B325" s="2">
        <v>8</v>
      </c>
      <c r="C325" s="2" t="s">
        <v>7</v>
      </c>
      <c r="D325" s="2">
        <v>0</v>
      </c>
      <c r="E325" s="1">
        <v>43950.525706018518</v>
      </c>
    </row>
    <row r="326" spans="1:5" x14ac:dyDescent="0.2">
      <c r="A326" s="2">
        <v>8</v>
      </c>
      <c r="B326" s="2">
        <v>8</v>
      </c>
      <c r="C326" s="2" t="s">
        <v>7</v>
      </c>
      <c r="D326" s="2">
        <v>0</v>
      </c>
      <c r="E326" s="1">
        <v>44035.454247685186</v>
      </c>
    </row>
    <row r="327" spans="1:5" x14ac:dyDescent="0.2">
      <c r="A327" s="2">
        <v>8</v>
      </c>
      <c r="B327" s="2">
        <v>8</v>
      </c>
      <c r="C327" s="2" t="s">
        <v>7</v>
      </c>
      <c r="D327" s="2">
        <v>0</v>
      </c>
      <c r="E327" s="1">
        <v>44210.692939814813</v>
      </c>
    </row>
    <row r="328" spans="1:5" x14ac:dyDescent="0.2">
      <c r="A328" s="4">
        <f>SUBTOTAL(101,January[CSAT])</f>
        <v>9.862068965517242</v>
      </c>
      <c r="B328"/>
      <c r="C328"/>
      <c r="D328" s="2">
        <f>SUBTOTAL(101,January[score])</f>
        <v>96.551724137931032</v>
      </c>
      <c r="E328">
        <f>SUBTOTAL(103,January[Entry Date])</f>
        <v>87</v>
      </c>
    </row>
  </sheetData>
  <phoneticPr fontId="18" type="noConversion"/>
  <pageMargins left="0.75" right="0.75" top="1" bottom="1" header="0.5" footer="0.5"/>
  <pageSetup orientation="portrait" horizontalDpi="300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7A671-FAD0-EB44-8392-623B27EA3A31}">
  <dimension ref="A1:H328"/>
  <sheetViews>
    <sheetView topLeftCell="A146" workbookViewId="0">
      <selection activeCell="A328" sqref="A328"/>
    </sheetView>
  </sheetViews>
  <sheetFormatPr baseColWidth="10" defaultColWidth="11" defaultRowHeight="16" x14ac:dyDescent="0.2"/>
  <cols>
    <col min="1" max="1" width="21.6640625" style="2" customWidth="1"/>
    <col min="2" max="4" width="20" style="2" customWidth="1"/>
    <col min="5" max="5" width="22.83203125" style="1" customWidth="1"/>
    <col min="7" max="7" width="36.33203125" customWidth="1"/>
    <col min="8" max="8" width="6.83203125" bestFit="1" customWidth="1"/>
  </cols>
  <sheetData>
    <row r="1" spans="1:8" x14ac:dyDescent="0.2">
      <c r="A1" s="2" t="s">
        <v>3</v>
      </c>
      <c r="B1" s="2" t="s">
        <v>2</v>
      </c>
      <c r="C1" s="2" t="s">
        <v>5</v>
      </c>
      <c r="D1" s="2" t="s">
        <v>6</v>
      </c>
      <c r="E1" s="1" t="s">
        <v>0</v>
      </c>
    </row>
    <row r="2" spans="1:8" hidden="1" x14ac:dyDescent="0.2">
      <c r="A2" s="2">
        <v>10</v>
      </c>
      <c r="B2" s="2">
        <v>10</v>
      </c>
      <c r="C2" s="2" t="s">
        <v>4</v>
      </c>
      <c r="D2" s="2">
        <v>100</v>
      </c>
      <c r="E2" s="1">
        <v>44508</v>
      </c>
    </row>
    <row r="3" spans="1:8" hidden="1" x14ac:dyDescent="0.2">
      <c r="A3" s="2">
        <v>10</v>
      </c>
      <c r="B3" s="2">
        <v>10</v>
      </c>
      <c r="C3" s="2" t="s">
        <v>4</v>
      </c>
      <c r="D3" s="2">
        <v>100</v>
      </c>
      <c r="E3" s="1">
        <v>44505</v>
      </c>
    </row>
    <row r="4" spans="1:8" hidden="1" x14ac:dyDescent="0.2">
      <c r="A4" s="2">
        <v>10</v>
      </c>
      <c r="B4" s="2">
        <v>10</v>
      </c>
      <c r="C4" s="2" t="s">
        <v>4</v>
      </c>
      <c r="D4" s="2">
        <v>100</v>
      </c>
      <c r="E4" s="1">
        <v>44504</v>
      </c>
    </row>
    <row r="5" spans="1:8" hidden="1" x14ac:dyDescent="0.2">
      <c r="A5" s="2">
        <v>10</v>
      </c>
      <c r="B5" s="2">
        <v>10</v>
      </c>
      <c r="C5" s="2" t="s">
        <v>4</v>
      </c>
      <c r="D5" s="2">
        <v>100</v>
      </c>
      <c r="E5" s="1">
        <v>44504</v>
      </c>
      <c r="G5" t="s">
        <v>9</v>
      </c>
      <c r="H5" t="s">
        <v>2</v>
      </c>
    </row>
    <row r="6" spans="1:8" hidden="1" x14ac:dyDescent="0.2">
      <c r="A6" s="2">
        <v>10</v>
      </c>
      <c r="B6" s="2">
        <v>10</v>
      </c>
      <c r="C6" s="2" t="s">
        <v>4</v>
      </c>
      <c r="D6" s="2">
        <v>100</v>
      </c>
      <c r="E6" s="1">
        <v>44503</v>
      </c>
      <c r="G6" s="3" t="s">
        <v>10</v>
      </c>
    </row>
    <row r="7" spans="1:8" hidden="1" x14ac:dyDescent="0.2">
      <c r="A7" s="2">
        <v>8</v>
      </c>
      <c r="B7" s="2">
        <v>9</v>
      </c>
      <c r="C7" s="2" t="s">
        <v>4</v>
      </c>
      <c r="D7" s="2">
        <v>100</v>
      </c>
      <c r="E7" s="1">
        <v>44502</v>
      </c>
    </row>
    <row r="8" spans="1:8" hidden="1" x14ac:dyDescent="0.2">
      <c r="A8" s="2">
        <v>10</v>
      </c>
      <c r="B8" s="2">
        <v>10</v>
      </c>
      <c r="C8" s="2" t="s">
        <v>4</v>
      </c>
      <c r="D8" s="2">
        <v>100</v>
      </c>
      <c r="E8" s="1">
        <v>44500</v>
      </c>
    </row>
    <row r="9" spans="1:8" hidden="1" x14ac:dyDescent="0.2">
      <c r="A9" s="2">
        <v>10</v>
      </c>
      <c r="B9" s="2">
        <v>10</v>
      </c>
      <c r="C9" s="2" t="s">
        <v>4</v>
      </c>
      <c r="D9" s="2">
        <v>100</v>
      </c>
      <c r="E9" s="1">
        <v>44495</v>
      </c>
    </row>
    <row r="10" spans="1:8" hidden="1" x14ac:dyDescent="0.2">
      <c r="A10" s="2">
        <v>10</v>
      </c>
      <c r="B10" s="2">
        <v>10</v>
      </c>
      <c r="C10" s="2" t="s">
        <v>4</v>
      </c>
      <c r="D10" s="2">
        <v>100</v>
      </c>
      <c r="E10" s="1">
        <v>44492</v>
      </c>
    </row>
    <row r="11" spans="1:8" hidden="1" x14ac:dyDescent="0.2">
      <c r="A11" s="2">
        <v>10</v>
      </c>
      <c r="B11" s="2">
        <v>10</v>
      </c>
      <c r="C11" s="2" t="s">
        <v>4</v>
      </c>
      <c r="D11" s="2">
        <v>100</v>
      </c>
      <c r="E11" s="1">
        <v>44490</v>
      </c>
    </row>
    <row r="12" spans="1:8" hidden="1" x14ac:dyDescent="0.2">
      <c r="A12" s="2">
        <v>10</v>
      </c>
      <c r="B12" s="2">
        <v>10</v>
      </c>
      <c r="C12" s="2" t="s">
        <v>4</v>
      </c>
      <c r="D12" s="2">
        <v>100</v>
      </c>
      <c r="E12" s="1">
        <v>44489</v>
      </c>
    </row>
    <row r="13" spans="1:8" hidden="1" x14ac:dyDescent="0.2">
      <c r="A13" s="2">
        <v>10</v>
      </c>
      <c r="B13" s="2">
        <v>10</v>
      </c>
      <c r="C13" s="2" t="s">
        <v>4</v>
      </c>
      <c r="D13" s="2">
        <v>100</v>
      </c>
      <c r="E13" s="1">
        <v>44477</v>
      </c>
    </row>
    <row r="14" spans="1:8" hidden="1" x14ac:dyDescent="0.2">
      <c r="A14" s="2">
        <v>10</v>
      </c>
      <c r="B14" s="2">
        <v>10</v>
      </c>
      <c r="C14" s="2" t="s">
        <v>4</v>
      </c>
      <c r="D14" s="2">
        <v>100</v>
      </c>
      <c r="E14" s="1">
        <v>44476</v>
      </c>
    </row>
    <row r="15" spans="1:8" hidden="1" x14ac:dyDescent="0.2">
      <c r="A15" s="2">
        <v>10</v>
      </c>
      <c r="B15" s="2">
        <v>10</v>
      </c>
      <c r="C15" s="2" t="s">
        <v>4</v>
      </c>
      <c r="D15" s="2">
        <v>100</v>
      </c>
      <c r="E15" s="1">
        <v>44475</v>
      </c>
    </row>
    <row r="16" spans="1:8" hidden="1" x14ac:dyDescent="0.2">
      <c r="A16" s="2">
        <v>10</v>
      </c>
      <c r="B16" s="2">
        <v>10</v>
      </c>
      <c r="C16" s="2" t="s">
        <v>4</v>
      </c>
      <c r="D16" s="2">
        <v>100</v>
      </c>
      <c r="E16" s="1">
        <v>44475</v>
      </c>
    </row>
    <row r="17" spans="1:5" hidden="1" x14ac:dyDescent="0.2">
      <c r="A17" s="2">
        <v>10</v>
      </c>
      <c r="B17" s="2">
        <v>10</v>
      </c>
      <c r="C17" s="2" t="s">
        <v>4</v>
      </c>
      <c r="D17" s="2">
        <v>100</v>
      </c>
      <c r="E17" s="1">
        <v>44475</v>
      </c>
    </row>
    <row r="18" spans="1:5" hidden="1" x14ac:dyDescent="0.2">
      <c r="A18" s="2">
        <v>10</v>
      </c>
      <c r="B18" s="2">
        <v>10</v>
      </c>
      <c r="C18" s="2" t="s">
        <v>4</v>
      </c>
      <c r="D18" s="2">
        <v>100</v>
      </c>
      <c r="E18" s="1">
        <v>44471.653981481482</v>
      </c>
    </row>
    <row r="19" spans="1:5" hidden="1" x14ac:dyDescent="0.2">
      <c r="A19" s="2">
        <v>10</v>
      </c>
      <c r="B19" s="2">
        <v>10</v>
      </c>
      <c r="C19" s="2" t="s">
        <v>4</v>
      </c>
      <c r="D19" s="2">
        <v>100</v>
      </c>
      <c r="E19" s="1">
        <v>44470.654745370368</v>
      </c>
    </row>
    <row r="20" spans="1:5" hidden="1" x14ac:dyDescent="0.2">
      <c r="A20" s="2">
        <v>3</v>
      </c>
      <c r="B20" s="2">
        <v>3</v>
      </c>
      <c r="C20" s="2" t="s">
        <v>8</v>
      </c>
      <c r="D20" s="2">
        <v>-100</v>
      </c>
      <c r="E20" s="1">
        <v>44468.591736111113</v>
      </c>
    </row>
    <row r="21" spans="1:5" hidden="1" x14ac:dyDescent="0.2">
      <c r="A21" s="2">
        <v>10</v>
      </c>
      <c r="B21" s="2">
        <v>10</v>
      </c>
      <c r="C21" s="2" t="s">
        <v>4</v>
      </c>
      <c r="D21" s="2">
        <v>100</v>
      </c>
      <c r="E21" s="1">
        <v>44466.592662037037</v>
      </c>
    </row>
    <row r="22" spans="1:5" hidden="1" x14ac:dyDescent="0.2">
      <c r="A22" s="2">
        <v>10</v>
      </c>
      <c r="B22" s="2">
        <v>10</v>
      </c>
      <c r="C22" s="2" t="s">
        <v>4</v>
      </c>
      <c r="D22" s="2">
        <v>100</v>
      </c>
      <c r="E22" s="1">
        <v>44466.249502314815</v>
      </c>
    </row>
    <row r="23" spans="1:5" hidden="1" x14ac:dyDescent="0.2">
      <c r="A23" s="2">
        <v>10</v>
      </c>
      <c r="B23" s="2">
        <v>10</v>
      </c>
      <c r="C23" s="2" t="s">
        <v>4</v>
      </c>
      <c r="D23" s="2">
        <v>100</v>
      </c>
      <c r="E23" s="1">
        <v>44462.599097222221</v>
      </c>
    </row>
    <row r="24" spans="1:5" hidden="1" x14ac:dyDescent="0.2">
      <c r="A24" s="2">
        <v>10</v>
      </c>
      <c r="B24" s="2">
        <v>10</v>
      </c>
      <c r="C24" s="2" t="s">
        <v>4</v>
      </c>
      <c r="D24" s="2">
        <v>100</v>
      </c>
      <c r="E24" s="1">
        <v>44462.536319444444</v>
      </c>
    </row>
    <row r="25" spans="1:5" hidden="1" x14ac:dyDescent="0.2">
      <c r="A25" s="2">
        <v>10</v>
      </c>
      <c r="B25" s="2">
        <v>10</v>
      </c>
      <c r="C25" s="2" t="s">
        <v>4</v>
      </c>
      <c r="D25" s="2">
        <v>100</v>
      </c>
      <c r="E25" s="1">
        <v>44461.694039351853</v>
      </c>
    </row>
    <row r="26" spans="1:5" hidden="1" x14ac:dyDescent="0.2">
      <c r="A26" s="2">
        <v>10</v>
      </c>
      <c r="B26" s="2">
        <v>10</v>
      </c>
      <c r="C26" s="2" t="s">
        <v>4</v>
      </c>
      <c r="D26" s="2">
        <v>100</v>
      </c>
      <c r="E26" s="1">
        <v>44459.819421296299</v>
      </c>
    </row>
    <row r="27" spans="1:5" hidden="1" x14ac:dyDescent="0.2">
      <c r="A27" s="2">
        <v>10</v>
      </c>
      <c r="B27" s="2">
        <v>10</v>
      </c>
      <c r="C27" s="2" t="s">
        <v>4</v>
      </c>
      <c r="D27" s="2">
        <v>100</v>
      </c>
      <c r="E27" s="1">
        <v>44455.61515046296</v>
      </c>
    </row>
    <row r="28" spans="1:5" hidden="1" x14ac:dyDescent="0.2">
      <c r="A28" s="2">
        <v>10</v>
      </c>
      <c r="B28" s="2">
        <v>10</v>
      </c>
      <c r="C28" s="2" t="s">
        <v>4</v>
      </c>
      <c r="D28" s="2">
        <v>100</v>
      </c>
      <c r="E28" s="1">
        <v>44451.05605324074</v>
      </c>
    </row>
    <row r="29" spans="1:5" hidden="1" x14ac:dyDescent="0.2">
      <c r="A29" s="2">
        <v>10</v>
      </c>
      <c r="B29" s="2">
        <v>10</v>
      </c>
      <c r="C29" s="2" t="s">
        <v>4</v>
      </c>
      <c r="D29" s="2">
        <v>100</v>
      </c>
      <c r="E29" s="1">
        <v>44449.034108796295</v>
      </c>
    </row>
    <row r="30" spans="1:5" hidden="1" x14ac:dyDescent="0.2">
      <c r="A30" s="2">
        <v>10</v>
      </c>
      <c r="B30" s="2">
        <v>10</v>
      </c>
      <c r="C30" s="2" t="s">
        <v>4</v>
      </c>
      <c r="D30" s="2">
        <v>100</v>
      </c>
      <c r="E30" s="1">
        <v>44446.743425925924</v>
      </c>
    </row>
    <row r="31" spans="1:5" hidden="1" x14ac:dyDescent="0.2">
      <c r="A31" s="2">
        <v>10</v>
      </c>
      <c r="B31" s="2">
        <v>10</v>
      </c>
      <c r="C31" s="2" t="s">
        <v>4</v>
      </c>
      <c r="D31" s="2">
        <v>100</v>
      </c>
      <c r="E31" s="1">
        <v>44430.573368055557</v>
      </c>
    </row>
    <row r="32" spans="1:5" hidden="1" x14ac:dyDescent="0.2">
      <c r="A32" s="2">
        <v>10</v>
      </c>
      <c r="B32" s="2">
        <v>10</v>
      </c>
      <c r="C32" s="2" t="s">
        <v>4</v>
      </c>
      <c r="D32" s="2">
        <v>100</v>
      </c>
      <c r="E32" s="1">
        <v>44428.75708333333</v>
      </c>
    </row>
    <row r="33" spans="1:5" hidden="1" x14ac:dyDescent="0.2">
      <c r="A33" s="2">
        <v>10</v>
      </c>
      <c r="B33" s="2">
        <v>10</v>
      </c>
      <c r="C33" s="2" t="s">
        <v>4</v>
      </c>
      <c r="D33" s="2">
        <v>100</v>
      </c>
      <c r="E33" s="1">
        <v>44422.55537037037</v>
      </c>
    </row>
    <row r="34" spans="1:5" hidden="1" x14ac:dyDescent="0.2">
      <c r="A34" s="2">
        <v>10</v>
      </c>
      <c r="B34" s="2">
        <v>10</v>
      </c>
      <c r="C34" s="2" t="s">
        <v>4</v>
      </c>
      <c r="D34" s="2">
        <v>100</v>
      </c>
      <c r="E34" s="1">
        <v>44420.627800925926</v>
      </c>
    </row>
    <row r="35" spans="1:5" hidden="1" x14ac:dyDescent="0.2">
      <c r="A35" s="2">
        <v>10</v>
      </c>
      <c r="B35" s="2">
        <v>10</v>
      </c>
      <c r="C35" s="2" t="s">
        <v>4</v>
      </c>
      <c r="D35" s="2">
        <v>100</v>
      </c>
      <c r="E35" s="1">
        <v>44419.770671296297</v>
      </c>
    </row>
    <row r="36" spans="1:5" hidden="1" x14ac:dyDescent="0.2">
      <c r="A36" s="2">
        <v>10</v>
      </c>
      <c r="B36" s="2">
        <v>10</v>
      </c>
      <c r="C36" s="2" t="s">
        <v>4</v>
      </c>
      <c r="D36" s="2">
        <v>100</v>
      </c>
      <c r="E36" s="1">
        <v>44413.972685185188</v>
      </c>
    </row>
    <row r="37" spans="1:5" hidden="1" x14ac:dyDescent="0.2">
      <c r="A37" s="2">
        <v>10</v>
      </c>
      <c r="B37" s="2">
        <v>10</v>
      </c>
      <c r="C37" s="2" t="s">
        <v>4</v>
      </c>
      <c r="D37" s="2">
        <v>100</v>
      </c>
      <c r="E37" s="1">
        <v>44407.567175925928</v>
      </c>
    </row>
    <row r="38" spans="1:5" hidden="1" x14ac:dyDescent="0.2">
      <c r="A38" s="2">
        <v>10</v>
      </c>
      <c r="B38" s="2">
        <v>10</v>
      </c>
      <c r="C38" s="2" t="s">
        <v>4</v>
      </c>
      <c r="D38" s="2">
        <v>100</v>
      </c>
      <c r="E38" s="1">
        <v>44403.583784722221</v>
      </c>
    </row>
    <row r="39" spans="1:5" hidden="1" x14ac:dyDescent="0.2">
      <c r="A39" s="2">
        <v>10</v>
      </c>
      <c r="B39" s="2">
        <v>10</v>
      </c>
      <c r="C39" s="2" t="s">
        <v>4</v>
      </c>
      <c r="D39" s="2">
        <v>100</v>
      </c>
      <c r="E39" s="1">
        <v>44403.583495370367</v>
      </c>
    </row>
    <row r="40" spans="1:5" hidden="1" x14ac:dyDescent="0.2">
      <c r="A40" s="2">
        <v>10</v>
      </c>
      <c r="B40" s="2">
        <v>10</v>
      </c>
      <c r="C40" s="2" t="s">
        <v>4</v>
      </c>
      <c r="D40" s="2">
        <v>100</v>
      </c>
      <c r="E40" s="1">
        <v>44400.587905092594</v>
      </c>
    </row>
    <row r="41" spans="1:5" hidden="1" x14ac:dyDescent="0.2">
      <c r="A41" s="2">
        <v>10</v>
      </c>
      <c r="B41" s="2">
        <v>10</v>
      </c>
      <c r="C41" s="2" t="s">
        <v>4</v>
      </c>
      <c r="D41" s="2">
        <v>100</v>
      </c>
      <c r="E41" s="1">
        <v>44399.774872685186</v>
      </c>
    </row>
    <row r="42" spans="1:5" hidden="1" x14ac:dyDescent="0.2">
      <c r="A42" s="2">
        <v>10</v>
      </c>
      <c r="B42" s="2">
        <v>10</v>
      </c>
      <c r="C42" s="2" t="s">
        <v>4</v>
      </c>
      <c r="D42" s="2">
        <v>100</v>
      </c>
      <c r="E42" s="1">
        <v>44398.746967592589</v>
      </c>
    </row>
    <row r="43" spans="1:5" hidden="1" x14ac:dyDescent="0.2">
      <c r="A43" s="2">
        <v>10</v>
      </c>
      <c r="B43" s="2">
        <v>10</v>
      </c>
      <c r="C43" s="2" t="s">
        <v>4</v>
      </c>
      <c r="D43" s="2">
        <v>100</v>
      </c>
      <c r="E43" s="1">
        <v>44398.577662037038</v>
      </c>
    </row>
    <row r="44" spans="1:5" hidden="1" x14ac:dyDescent="0.2">
      <c r="A44" s="2">
        <v>10</v>
      </c>
      <c r="B44" s="2">
        <v>10</v>
      </c>
      <c r="C44" s="2" t="s">
        <v>4</v>
      </c>
      <c r="D44" s="2">
        <v>100</v>
      </c>
      <c r="E44" s="1">
        <v>44393.569050925929</v>
      </c>
    </row>
    <row r="45" spans="1:5" hidden="1" x14ac:dyDescent="0.2">
      <c r="A45" s="2">
        <v>10</v>
      </c>
      <c r="B45" s="2">
        <v>10</v>
      </c>
      <c r="C45" s="2" t="s">
        <v>4</v>
      </c>
      <c r="D45" s="2">
        <v>100</v>
      </c>
      <c r="E45" s="1">
        <v>44392.807500000003</v>
      </c>
    </row>
    <row r="46" spans="1:5" hidden="1" x14ac:dyDescent="0.2">
      <c r="A46" s="2">
        <v>10</v>
      </c>
      <c r="B46" s="2">
        <v>10</v>
      </c>
      <c r="C46" s="2" t="s">
        <v>4</v>
      </c>
      <c r="D46" s="2">
        <v>100</v>
      </c>
      <c r="E46" s="1">
        <v>44379.417083333334</v>
      </c>
    </row>
    <row r="47" spans="1:5" hidden="1" x14ac:dyDescent="0.2">
      <c r="A47" s="2">
        <v>10</v>
      </c>
      <c r="B47" s="2">
        <v>10</v>
      </c>
      <c r="C47" s="2" t="s">
        <v>4</v>
      </c>
      <c r="D47" s="2">
        <v>100</v>
      </c>
      <c r="E47" s="1">
        <v>44364.649976851855</v>
      </c>
    </row>
    <row r="48" spans="1:5" hidden="1" x14ac:dyDescent="0.2">
      <c r="A48" s="2">
        <v>10</v>
      </c>
      <c r="B48" s="2">
        <v>10</v>
      </c>
      <c r="C48" s="2" t="s">
        <v>4</v>
      </c>
      <c r="D48" s="2">
        <v>100</v>
      </c>
      <c r="E48" s="1">
        <v>44363.509687500002</v>
      </c>
    </row>
    <row r="49" spans="1:5" hidden="1" x14ac:dyDescent="0.2">
      <c r="A49" s="2">
        <v>10</v>
      </c>
      <c r="B49" s="2">
        <v>10</v>
      </c>
      <c r="C49" s="2" t="s">
        <v>4</v>
      </c>
      <c r="D49" s="2">
        <v>100</v>
      </c>
      <c r="E49" s="1">
        <v>44362.582800925928</v>
      </c>
    </row>
    <row r="50" spans="1:5" hidden="1" x14ac:dyDescent="0.2">
      <c r="A50" s="2">
        <v>10</v>
      </c>
      <c r="B50" s="2">
        <v>10</v>
      </c>
      <c r="C50" s="2" t="s">
        <v>4</v>
      </c>
      <c r="D50" s="2">
        <v>100</v>
      </c>
      <c r="E50" s="1">
        <v>44351.602731481478</v>
      </c>
    </row>
    <row r="51" spans="1:5" hidden="1" x14ac:dyDescent="0.2">
      <c r="A51" s="2">
        <v>10</v>
      </c>
      <c r="B51" s="2">
        <v>10</v>
      </c>
      <c r="C51" s="2" t="s">
        <v>4</v>
      </c>
      <c r="D51" s="2">
        <v>100</v>
      </c>
      <c r="E51" s="1">
        <v>44349.460787037038</v>
      </c>
    </row>
    <row r="52" spans="1:5" hidden="1" x14ac:dyDescent="0.2">
      <c r="A52" s="2">
        <v>10</v>
      </c>
      <c r="B52" s="2">
        <v>10</v>
      </c>
      <c r="C52" s="2" t="s">
        <v>4</v>
      </c>
      <c r="D52" s="2">
        <v>100</v>
      </c>
      <c r="E52" s="1">
        <v>44344.454745370371</v>
      </c>
    </row>
    <row r="53" spans="1:5" hidden="1" x14ac:dyDescent="0.2">
      <c r="A53" s="2">
        <v>7</v>
      </c>
      <c r="B53" s="2">
        <v>1</v>
      </c>
      <c r="C53" s="2" t="s">
        <v>8</v>
      </c>
      <c r="D53" s="2">
        <v>-100</v>
      </c>
      <c r="E53" s="1">
        <v>44335.580358796295</v>
      </c>
    </row>
    <row r="54" spans="1:5" hidden="1" x14ac:dyDescent="0.2">
      <c r="A54" s="2">
        <v>10</v>
      </c>
      <c r="B54" s="2">
        <v>10</v>
      </c>
      <c r="C54" s="2" t="s">
        <v>4</v>
      </c>
      <c r="D54" s="2">
        <v>100</v>
      </c>
      <c r="E54" s="1">
        <v>44328.441770833335</v>
      </c>
    </row>
    <row r="55" spans="1:5" hidden="1" x14ac:dyDescent="0.2">
      <c r="A55" s="2">
        <v>10</v>
      </c>
      <c r="B55" s="2">
        <v>10</v>
      </c>
      <c r="C55" s="2" t="s">
        <v>4</v>
      </c>
      <c r="D55" s="2">
        <v>100</v>
      </c>
      <c r="E55" s="1">
        <v>44319.325960648152</v>
      </c>
    </row>
    <row r="56" spans="1:5" hidden="1" x14ac:dyDescent="0.2">
      <c r="A56" s="2">
        <v>1</v>
      </c>
      <c r="B56" s="2">
        <v>1</v>
      </c>
      <c r="C56" s="2" t="s">
        <v>8</v>
      </c>
      <c r="D56" s="2">
        <v>-100</v>
      </c>
      <c r="E56" s="1">
        <v>44315.559895833336</v>
      </c>
    </row>
    <row r="57" spans="1:5" hidden="1" x14ac:dyDescent="0.2">
      <c r="A57" s="2">
        <v>10</v>
      </c>
      <c r="B57" s="2">
        <v>10</v>
      </c>
      <c r="C57" s="2" t="s">
        <v>4</v>
      </c>
      <c r="D57" s="2">
        <v>100</v>
      </c>
      <c r="E57" s="1">
        <v>44308.451886574076</v>
      </c>
    </row>
    <row r="58" spans="1:5" hidden="1" x14ac:dyDescent="0.2">
      <c r="A58" s="2">
        <v>5</v>
      </c>
      <c r="B58" s="2">
        <v>5</v>
      </c>
      <c r="C58" s="2" t="s">
        <v>8</v>
      </c>
      <c r="D58" s="2">
        <v>-100</v>
      </c>
      <c r="E58" s="1">
        <v>44292.408379629633</v>
      </c>
    </row>
    <row r="59" spans="1:5" hidden="1" x14ac:dyDescent="0.2">
      <c r="A59" s="2">
        <v>10</v>
      </c>
      <c r="B59" s="2">
        <v>10</v>
      </c>
      <c r="C59" s="2" t="s">
        <v>4</v>
      </c>
      <c r="D59" s="2">
        <v>100</v>
      </c>
      <c r="E59" s="1">
        <v>44287.572488425925</v>
      </c>
    </row>
    <row r="60" spans="1:5" hidden="1" x14ac:dyDescent="0.2">
      <c r="A60" s="2">
        <v>10</v>
      </c>
      <c r="B60" s="2">
        <v>10</v>
      </c>
      <c r="C60" s="2" t="s">
        <v>4</v>
      </c>
      <c r="D60" s="2">
        <v>100</v>
      </c>
      <c r="E60" s="1">
        <v>44286.513541666667</v>
      </c>
    </row>
    <row r="61" spans="1:5" hidden="1" x14ac:dyDescent="0.2">
      <c r="A61" s="2">
        <v>10</v>
      </c>
      <c r="B61" s="2">
        <v>6</v>
      </c>
      <c r="C61" s="2" t="s">
        <v>8</v>
      </c>
      <c r="D61" s="2">
        <v>-100</v>
      </c>
      <c r="E61" s="1">
        <v>44284.745254629626</v>
      </c>
    </row>
    <row r="62" spans="1:5" hidden="1" x14ac:dyDescent="0.2">
      <c r="A62" s="2">
        <v>10</v>
      </c>
      <c r="B62" s="2">
        <v>10</v>
      </c>
      <c r="C62" s="2" t="s">
        <v>4</v>
      </c>
      <c r="D62" s="2">
        <v>100</v>
      </c>
      <c r="E62" s="1">
        <v>44282.533136574071</v>
      </c>
    </row>
    <row r="63" spans="1:5" hidden="1" x14ac:dyDescent="0.2">
      <c r="A63" s="2">
        <v>10</v>
      </c>
      <c r="B63" s="2">
        <v>10</v>
      </c>
      <c r="C63" s="2" t="s">
        <v>4</v>
      </c>
      <c r="D63" s="2">
        <v>100</v>
      </c>
      <c r="E63" s="1">
        <v>44281.657037037039</v>
      </c>
    </row>
    <row r="64" spans="1:5" hidden="1" x14ac:dyDescent="0.2">
      <c r="A64" s="2">
        <v>10</v>
      </c>
      <c r="B64" s="2">
        <v>10</v>
      </c>
      <c r="C64" s="2" t="s">
        <v>4</v>
      </c>
      <c r="D64" s="2">
        <v>100</v>
      </c>
      <c r="E64" s="1">
        <v>44281.491574074076</v>
      </c>
    </row>
    <row r="65" spans="1:5" hidden="1" x14ac:dyDescent="0.2">
      <c r="A65" s="2">
        <v>10</v>
      </c>
      <c r="B65" s="2">
        <v>10</v>
      </c>
      <c r="C65" s="2" t="s">
        <v>4</v>
      </c>
      <c r="D65" s="2">
        <v>100</v>
      </c>
      <c r="E65" s="1">
        <v>44271.741238425922</v>
      </c>
    </row>
    <row r="66" spans="1:5" hidden="1" x14ac:dyDescent="0.2">
      <c r="A66" s="2">
        <v>10</v>
      </c>
      <c r="B66" s="2">
        <v>10</v>
      </c>
      <c r="C66" s="2" t="s">
        <v>4</v>
      </c>
      <c r="D66" s="2">
        <v>100</v>
      </c>
      <c r="E66" s="1">
        <v>44266.360983796294</v>
      </c>
    </row>
    <row r="67" spans="1:5" x14ac:dyDescent="0.2">
      <c r="A67" s="2">
        <v>10</v>
      </c>
      <c r="B67" s="2">
        <v>10</v>
      </c>
      <c r="C67" s="2" t="s">
        <v>4</v>
      </c>
      <c r="D67" s="2">
        <v>100</v>
      </c>
      <c r="E67" s="1">
        <v>44252.893506944441</v>
      </c>
    </row>
    <row r="68" spans="1:5" x14ac:dyDescent="0.2">
      <c r="A68" s="2">
        <v>10</v>
      </c>
      <c r="B68" s="2">
        <v>10</v>
      </c>
      <c r="C68" s="2" t="s">
        <v>4</v>
      </c>
      <c r="D68" s="2">
        <v>100</v>
      </c>
      <c r="E68" s="1">
        <v>44241.528379629628</v>
      </c>
    </row>
    <row r="69" spans="1:5" x14ac:dyDescent="0.2">
      <c r="A69" s="2">
        <v>10</v>
      </c>
      <c r="B69" s="2">
        <v>10</v>
      </c>
      <c r="C69" s="2" t="s">
        <v>4</v>
      </c>
      <c r="D69" s="2">
        <v>100</v>
      </c>
      <c r="E69" s="1">
        <v>44240.58090277778</v>
      </c>
    </row>
    <row r="70" spans="1:5" x14ac:dyDescent="0.2">
      <c r="A70" s="2">
        <v>10</v>
      </c>
      <c r="B70" s="2">
        <v>10</v>
      </c>
      <c r="C70" s="2" t="s">
        <v>4</v>
      </c>
      <c r="D70" s="2">
        <v>100</v>
      </c>
      <c r="E70" s="1">
        <v>44232.608136574076</v>
      </c>
    </row>
    <row r="71" spans="1:5" x14ac:dyDescent="0.2">
      <c r="A71" s="2">
        <v>10</v>
      </c>
      <c r="B71" s="2">
        <v>10</v>
      </c>
      <c r="C71" s="2" t="s">
        <v>4</v>
      </c>
      <c r="D71" s="2">
        <v>100</v>
      </c>
      <c r="E71" s="1">
        <v>44232.458634259259</v>
      </c>
    </row>
    <row r="72" spans="1:5" x14ac:dyDescent="0.2">
      <c r="A72" s="2">
        <v>10</v>
      </c>
      <c r="B72" s="2">
        <v>10</v>
      </c>
      <c r="C72" s="2" t="s">
        <v>4</v>
      </c>
      <c r="D72" s="2">
        <v>100</v>
      </c>
      <c r="E72" s="1">
        <v>44230.738182870373</v>
      </c>
    </row>
    <row r="73" spans="1:5" x14ac:dyDescent="0.2">
      <c r="A73" s="2">
        <v>10</v>
      </c>
      <c r="B73" s="2">
        <v>10</v>
      </c>
      <c r="C73" s="2" t="s">
        <v>4</v>
      </c>
      <c r="D73" s="2">
        <v>100</v>
      </c>
      <c r="E73" s="1">
        <v>44225.320289351854</v>
      </c>
    </row>
    <row r="74" spans="1:5" hidden="1" x14ac:dyDescent="0.2">
      <c r="A74" s="2">
        <v>10</v>
      </c>
      <c r="B74" s="2" t="s">
        <v>1</v>
      </c>
      <c r="E74" s="1">
        <v>43832.367766203701</v>
      </c>
    </row>
    <row r="75" spans="1:5" hidden="1" x14ac:dyDescent="0.2">
      <c r="A75" s="2">
        <v>10</v>
      </c>
      <c r="B75" s="2">
        <v>10</v>
      </c>
      <c r="C75" s="2" t="s">
        <v>4</v>
      </c>
      <c r="D75" s="2">
        <v>100</v>
      </c>
      <c r="E75" s="1">
        <v>43834.488634259258</v>
      </c>
    </row>
    <row r="76" spans="1:5" hidden="1" x14ac:dyDescent="0.2">
      <c r="A76" s="2">
        <v>10</v>
      </c>
      <c r="B76" s="2">
        <v>10</v>
      </c>
      <c r="C76" s="2" t="s">
        <v>4</v>
      </c>
      <c r="D76" s="2">
        <v>100</v>
      </c>
      <c r="E76" s="1">
        <v>43835.567210648151</v>
      </c>
    </row>
    <row r="77" spans="1:5" hidden="1" x14ac:dyDescent="0.2">
      <c r="A77" s="2">
        <v>10</v>
      </c>
      <c r="B77" s="2">
        <v>10</v>
      </c>
      <c r="C77" s="2" t="s">
        <v>4</v>
      </c>
      <c r="D77" s="2">
        <v>100</v>
      </c>
      <c r="E77" s="1">
        <v>43835.767291666663</v>
      </c>
    </row>
    <row r="78" spans="1:5" hidden="1" x14ac:dyDescent="0.2">
      <c r="A78" s="2">
        <v>10</v>
      </c>
      <c r="B78" s="2">
        <v>10</v>
      </c>
      <c r="C78" s="2" t="s">
        <v>4</v>
      </c>
      <c r="D78" s="2">
        <v>100</v>
      </c>
      <c r="E78" s="1">
        <v>43839.443159722221</v>
      </c>
    </row>
    <row r="79" spans="1:5" hidden="1" x14ac:dyDescent="0.2">
      <c r="A79" s="2">
        <v>10</v>
      </c>
      <c r="B79" s="2">
        <v>9</v>
      </c>
      <c r="C79" s="2" t="s">
        <v>4</v>
      </c>
      <c r="D79" s="2">
        <v>100</v>
      </c>
      <c r="E79" s="1">
        <v>43847.571747685186</v>
      </c>
    </row>
    <row r="80" spans="1:5" hidden="1" x14ac:dyDescent="0.2">
      <c r="A80" s="2">
        <v>10</v>
      </c>
      <c r="B80" s="2">
        <v>10</v>
      </c>
      <c r="C80" s="2" t="s">
        <v>4</v>
      </c>
      <c r="D80" s="2">
        <v>100</v>
      </c>
      <c r="E80" s="1">
        <v>43860.3202662037</v>
      </c>
    </row>
    <row r="81" spans="1:5" hidden="1" x14ac:dyDescent="0.2">
      <c r="A81" s="2">
        <v>10</v>
      </c>
      <c r="B81" s="2">
        <v>10</v>
      </c>
      <c r="C81" s="2" t="s">
        <v>4</v>
      </c>
      <c r="D81" s="2">
        <v>100</v>
      </c>
      <c r="E81" s="1">
        <v>43860.451550925929</v>
      </c>
    </row>
    <row r="82" spans="1:5" hidden="1" x14ac:dyDescent="0.2">
      <c r="A82" s="2">
        <v>10</v>
      </c>
      <c r="B82" s="2">
        <v>10</v>
      </c>
      <c r="C82" s="2" t="s">
        <v>4</v>
      </c>
      <c r="D82" s="2">
        <v>100</v>
      </c>
      <c r="E82" s="1">
        <v>43865.462719907409</v>
      </c>
    </row>
    <row r="83" spans="1:5" hidden="1" x14ac:dyDescent="0.2">
      <c r="A83" s="2">
        <v>10</v>
      </c>
      <c r="B83" s="2">
        <v>10</v>
      </c>
      <c r="C83" s="2" t="s">
        <v>4</v>
      </c>
      <c r="D83" s="2">
        <v>100</v>
      </c>
      <c r="E83" s="1">
        <v>43865.546168981484</v>
      </c>
    </row>
    <row r="84" spans="1:5" hidden="1" x14ac:dyDescent="0.2">
      <c r="A84" s="2">
        <v>10</v>
      </c>
      <c r="B84" s="2">
        <v>10</v>
      </c>
      <c r="C84" s="2" t="s">
        <v>4</v>
      </c>
      <c r="D84" s="2">
        <v>100</v>
      </c>
      <c r="E84" s="1">
        <v>43868.653229166666</v>
      </c>
    </row>
    <row r="85" spans="1:5" hidden="1" x14ac:dyDescent="0.2">
      <c r="A85" s="2">
        <v>10</v>
      </c>
      <c r="B85" s="2">
        <v>10</v>
      </c>
      <c r="C85" s="2" t="s">
        <v>4</v>
      </c>
      <c r="D85" s="2">
        <v>100</v>
      </c>
      <c r="E85" s="1">
        <v>43868.692766203705</v>
      </c>
    </row>
    <row r="86" spans="1:5" hidden="1" x14ac:dyDescent="0.2">
      <c r="A86" s="2">
        <v>10</v>
      </c>
      <c r="B86" s="2">
        <v>10</v>
      </c>
      <c r="C86" s="2" t="s">
        <v>4</v>
      </c>
      <c r="D86" s="2">
        <v>100</v>
      </c>
      <c r="E86" s="1">
        <v>43878.406631944446</v>
      </c>
    </row>
    <row r="87" spans="1:5" hidden="1" x14ac:dyDescent="0.2">
      <c r="A87" s="2">
        <v>10</v>
      </c>
      <c r="B87" s="2">
        <v>10</v>
      </c>
      <c r="C87" s="2" t="s">
        <v>4</v>
      </c>
      <c r="D87" s="2">
        <v>100</v>
      </c>
      <c r="E87" s="1">
        <v>43880.548807870371</v>
      </c>
    </row>
    <row r="88" spans="1:5" hidden="1" x14ac:dyDescent="0.2">
      <c r="A88" s="2">
        <v>10</v>
      </c>
      <c r="B88" s="2">
        <v>10</v>
      </c>
      <c r="C88" s="2" t="s">
        <v>4</v>
      </c>
      <c r="D88" s="2">
        <v>100</v>
      </c>
      <c r="E88" s="1">
        <v>43881.608634259261</v>
      </c>
    </row>
    <row r="89" spans="1:5" hidden="1" x14ac:dyDescent="0.2">
      <c r="A89" s="2">
        <v>10</v>
      </c>
      <c r="B89" s="2">
        <v>10</v>
      </c>
      <c r="C89" s="2" t="s">
        <v>4</v>
      </c>
      <c r="D89" s="2">
        <v>100</v>
      </c>
      <c r="E89" s="1">
        <v>43881.678506944445</v>
      </c>
    </row>
    <row r="90" spans="1:5" hidden="1" x14ac:dyDescent="0.2">
      <c r="A90" s="2">
        <v>10</v>
      </c>
      <c r="B90" s="2">
        <v>10</v>
      </c>
      <c r="C90" s="2" t="s">
        <v>4</v>
      </c>
      <c r="D90" s="2">
        <v>100</v>
      </c>
      <c r="E90" s="1">
        <v>43888.647280092591</v>
      </c>
    </row>
    <row r="91" spans="1:5" hidden="1" x14ac:dyDescent="0.2">
      <c r="A91" s="2">
        <v>9</v>
      </c>
      <c r="B91" s="2">
        <v>9</v>
      </c>
      <c r="C91" s="2" t="s">
        <v>4</v>
      </c>
      <c r="D91" s="2">
        <v>100</v>
      </c>
      <c r="E91" s="1">
        <v>43890.546388888892</v>
      </c>
    </row>
    <row r="92" spans="1:5" x14ac:dyDescent="0.2">
      <c r="A92" s="2">
        <v>10</v>
      </c>
      <c r="B92" s="2">
        <v>10</v>
      </c>
      <c r="C92" s="2" t="s">
        <v>4</v>
      </c>
      <c r="D92" s="2">
        <v>100</v>
      </c>
      <c r="E92" s="1">
        <v>43892.473541666666</v>
      </c>
    </row>
    <row r="93" spans="1:5" x14ac:dyDescent="0.2">
      <c r="A93" s="2">
        <v>10</v>
      </c>
      <c r="B93" s="2">
        <v>10</v>
      </c>
      <c r="C93" s="2" t="s">
        <v>4</v>
      </c>
      <c r="D93" s="2">
        <v>100</v>
      </c>
      <c r="E93" s="1">
        <v>43892.691724537035</v>
      </c>
    </row>
    <row r="94" spans="1:5" x14ac:dyDescent="0.2">
      <c r="A94" s="2">
        <v>10</v>
      </c>
      <c r="B94" s="2">
        <v>10</v>
      </c>
      <c r="C94" s="2" t="s">
        <v>4</v>
      </c>
      <c r="D94" s="2">
        <v>100</v>
      </c>
      <c r="E94" s="1">
        <v>43895.374189814815</v>
      </c>
    </row>
    <row r="95" spans="1:5" x14ac:dyDescent="0.2">
      <c r="A95" s="2">
        <v>9</v>
      </c>
      <c r="B95" s="2">
        <v>9</v>
      </c>
      <c r="C95" s="2" t="s">
        <v>4</v>
      </c>
      <c r="D95" s="2">
        <v>100</v>
      </c>
      <c r="E95" s="1">
        <v>43900.524733796294</v>
      </c>
    </row>
    <row r="96" spans="1:5" x14ac:dyDescent="0.2">
      <c r="A96" s="2">
        <v>10</v>
      </c>
      <c r="B96" s="2">
        <v>10</v>
      </c>
      <c r="C96" s="2" t="s">
        <v>4</v>
      </c>
      <c r="D96" s="2">
        <v>100</v>
      </c>
      <c r="E96" s="1">
        <v>43908.551134259258</v>
      </c>
    </row>
    <row r="97" spans="1:5" x14ac:dyDescent="0.2">
      <c r="A97" s="2">
        <v>10</v>
      </c>
      <c r="B97" s="2">
        <v>10</v>
      </c>
      <c r="C97" s="2" t="s">
        <v>4</v>
      </c>
      <c r="D97" s="2">
        <v>100</v>
      </c>
      <c r="E97" s="1">
        <v>43917.579386574071</v>
      </c>
    </row>
    <row r="98" spans="1:5" x14ac:dyDescent="0.2">
      <c r="A98" s="2">
        <v>10</v>
      </c>
      <c r="B98" s="2">
        <v>10</v>
      </c>
      <c r="C98" s="2" t="s">
        <v>4</v>
      </c>
      <c r="D98" s="2">
        <v>100</v>
      </c>
      <c r="E98" s="1">
        <v>43920.368518518517</v>
      </c>
    </row>
    <row r="99" spans="1:5" x14ac:dyDescent="0.2">
      <c r="A99" s="2">
        <v>10</v>
      </c>
      <c r="B99" s="2">
        <v>10</v>
      </c>
      <c r="C99" s="2" t="s">
        <v>4</v>
      </c>
      <c r="D99" s="2">
        <v>100</v>
      </c>
      <c r="E99" s="1">
        <v>43922.661493055559</v>
      </c>
    </row>
    <row r="100" spans="1:5" x14ac:dyDescent="0.2">
      <c r="A100" s="2">
        <v>10</v>
      </c>
      <c r="B100" s="2">
        <v>10</v>
      </c>
      <c r="C100" s="2" t="s">
        <v>4</v>
      </c>
      <c r="D100" s="2">
        <v>100</v>
      </c>
      <c r="E100" s="1">
        <v>43930.548043981478</v>
      </c>
    </row>
    <row r="101" spans="1:5" x14ac:dyDescent="0.2">
      <c r="A101" s="2">
        <v>10</v>
      </c>
      <c r="B101" s="2">
        <v>9</v>
      </c>
      <c r="C101" s="2" t="s">
        <v>4</v>
      </c>
      <c r="D101" s="2">
        <v>100</v>
      </c>
      <c r="E101" s="1">
        <v>43938.447141203702</v>
      </c>
    </row>
    <row r="102" spans="1:5" x14ac:dyDescent="0.2">
      <c r="A102" s="2">
        <v>10</v>
      </c>
      <c r="B102" s="2">
        <v>10</v>
      </c>
      <c r="C102" s="2" t="s">
        <v>4</v>
      </c>
      <c r="D102" s="2">
        <v>100</v>
      </c>
      <c r="E102" s="1">
        <v>43944.441979166666</v>
      </c>
    </row>
    <row r="103" spans="1:5" x14ac:dyDescent="0.2">
      <c r="A103" s="2">
        <v>10</v>
      </c>
      <c r="B103" s="2">
        <v>10</v>
      </c>
      <c r="C103" s="2" t="s">
        <v>4</v>
      </c>
      <c r="D103" s="2">
        <v>100</v>
      </c>
      <c r="E103" s="1">
        <v>43944.716331018521</v>
      </c>
    </row>
    <row r="104" spans="1:5" x14ac:dyDescent="0.2">
      <c r="A104" s="2">
        <v>10</v>
      </c>
      <c r="B104" s="2">
        <v>10</v>
      </c>
      <c r="C104" s="2" t="s">
        <v>4</v>
      </c>
      <c r="D104" s="2">
        <v>100</v>
      </c>
      <c r="E104" s="1">
        <v>43944.935868055552</v>
      </c>
    </row>
    <row r="105" spans="1:5" x14ac:dyDescent="0.2">
      <c r="A105" s="2">
        <v>9</v>
      </c>
      <c r="B105" s="2">
        <v>9</v>
      </c>
      <c r="C105" s="2" t="s">
        <v>4</v>
      </c>
      <c r="D105" s="2">
        <v>100</v>
      </c>
      <c r="E105" s="1">
        <v>43952.35491898148</v>
      </c>
    </row>
    <row r="106" spans="1:5" x14ac:dyDescent="0.2">
      <c r="A106" s="2">
        <v>10</v>
      </c>
      <c r="B106" s="2">
        <v>10</v>
      </c>
      <c r="C106" s="2" t="s">
        <v>4</v>
      </c>
      <c r="D106" s="2">
        <v>100</v>
      </c>
      <c r="E106" s="1">
        <v>43955.427870370368</v>
      </c>
    </row>
    <row r="107" spans="1:5" x14ac:dyDescent="0.2">
      <c r="A107" s="2">
        <v>10</v>
      </c>
      <c r="B107" s="2">
        <v>10</v>
      </c>
      <c r="C107" s="2" t="s">
        <v>4</v>
      </c>
      <c r="D107" s="2">
        <v>100</v>
      </c>
      <c r="E107" s="1">
        <v>43957.528136574074</v>
      </c>
    </row>
    <row r="108" spans="1:5" x14ac:dyDescent="0.2">
      <c r="A108" s="2">
        <v>10</v>
      </c>
      <c r="B108" s="2">
        <v>10</v>
      </c>
      <c r="C108" s="2" t="s">
        <v>4</v>
      </c>
      <c r="D108" s="2">
        <v>100</v>
      </c>
      <c r="E108" s="1">
        <v>43964.640520833331</v>
      </c>
    </row>
    <row r="109" spans="1:5" x14ac:dyDescent="0.2">
      <c r="A109" s="2">
        <v>10</v>
      </c>
      <c r="B109" s="2">
        <v>10</v>
      </c>
      <c r="C109" s="2" t="s">
        <v>4</v>
      </c>
      <c r="D109" s="2">
        <v>100</v>
      </c>
      <c r="E109" s="1">
        <v>43965.45140046296</v>
      </c>
    </row>
    <row r="110" spans="1:5" x14ac:dyDescent="0.2">
      <c r="A110" s="2">
        <v>10</v>
      </c>
      <c r="B110" s="2">
        <v>10</v>
      </c>
      <c r="C110" s="2" t="s">
        <v>4</v>
      </c>
      <c r="D110" s="2">
        <v>100</v>
      </c>
      <c r="E110" s="1">
        <v>43965.875324074077</v>
      </c>
    </row>
    <row r="111" spans="1:5" x14ac:dyDescent="0.2">
      <c r="A111" s="2">
        <v>10</v>
      </c>
      <c r="B111" s="2">
        <v>10</v>
      </c>
      <c r="C111" s="2" t="s">
        <v>4</v>
      </c>
      <c r="D111" s="2">
        <v>100</v>
      </c>
      <c r="E111" s="1">
        <v>43965.875613425924</v>
      </c>
    </row>
    <row r="112" spans="1:5" x14ac:dyDescent="0.2">
      <c r="A112" s="2">
        <v>10</v>
      </c>
      <c r="B112" s="2">
        <v>10</v>
      </c>
      <c r="C112" s="2" t="s">
        <v>4</v>
      </c>
      <c r="D112" s="2">
        <v>100</v>
      </c>
      <c r="E112" s="1">
        <v>43966.528171296297</v>
      </c>
    </row>
    <row r="113" spans="1:5" x14ac:dyDescent="0.2">
      <c r="A113" s="2">
        <v>10</v>
      </c>
      <c r="B113" s="2">
        <v>10</v>
      </c>
      <c r="C113" s="2" t="s">
        <v>4</v>
      </c>
      <c r="D113" s="2">
        <v>100</v>
      </c>
      <c r="E113" s="1">
        <v>43972.752511574072</v>
      </c>
    </row>
    <row r="114" spans="1:5" x14ac:dyDescent="0.2">
      <c r="A114" s="2">
        <v>10</v>
      </c>
      <c r="B114" s="2">
        <v>10</v>
      </c>
      <c r="C114" s="2" t="s">
        <v>4</v>
      </c>
      <c r="D114" s="2">
        <v>100</v>
      </c>
      <c r="E114" s="1">
        <v>43978.471712962964</v>
      </c>
    </row>
    <row r="115" spans="1:5" x14ac:dyDescent="0.2">
      <c r="A115" s="2">
        <v>10</v>
      </c>
      <c r="B115" s="2">
        <v>10</v>
      </c>
      <c r="C115" s="2" t="s">
        <v>4</v>
      </c>
      <c r="D115" s="2">
        <v>100</v>
      </c>
      <c r="E115" s="1">
        <v>43992.445439814815</v>
      </c>
    </row>
    <row r="116" spans="1:5" x14ac:dyDescent="0.2">
      <c r="A116" s="2">
        <v>7</v>
      </c>
      <c r="B116" s="2">
        <v>9</v>
      </c>
      <c r="C116" s="2" t="s">
        <v>4</v>
      </c>
      <c r="D116" s="2">
        <v>100</v>
      </c>
      <c r="E116" s="1">
        <v>43993.453912037039</v>
      </c>
    </row>
    <row r="117" spans="1:5" x14ac:dyDescent="0.2">
      <c r="A117" s="2">
        <v>10</v>
      </c>
      <c r="B117" s="2">
        <v>10</v>
      </c>
      <c r="C117" s="2" t="s">
        <v>4</v>
      </c>
      <c r="D117" s="2">
        <v>100</v>
      </c>
      <c r="E117" s="1">
        <v>43999.36996527778</v>
      </c>
    </row>
    <row r="118" spans="1:5" x14ac:dyDescent="0.2">
      <c r="A118" s="2">
        <v>10</v>
      </c>
      <c r="B118" s="2">
        <v>10</v>
      </c>
      <c r="C118" s="2" t="s">
        <v>4</v>
      </c>
      <c r="D118" s="2">
        <v>100</v>
      </c>
      <c r="E118" s="1">
        <v>43999.451226851852</v>
      </c>
    </row>
    <row r="119" spans="1:5" x14ac:dyDescent="0.2">
      <c r="A119" s="2">
        <v>10</v>
      </c>
      <c r="B119" s="2">
        <v>10</v>
      </c>
      <c r="C119" s="2" t="s">
        <v>4</v>
      </c>
      <c r="D119" s="2">
        <v>100</v>
      </c>
      <c r="E119" s="1">
        <v>44002.456226851849</v>
      </c>
    </row>
    <row r="120" spans="1:5" x14ac:dyDescent="0.2">
      <c r="A120" s="2">
        <v>10</v>
      </c>
      <c r="B120" s="2">
        <v>10</v>
      </c>
      <c r="C120" s="2" t="s">
        <v>4</v>
      </c>
      <c r="D120" s="2">
        <v>100</v>
      </c>
      <c r="E120" s="1">
        <v>44004.360763888886</v>
      </c>
    </row>
    <row r="121" spans="1:5" x14ac:dyDescent="0.2">
      <c r="A121" s="2">
        <v>10</v>
      </c>
      <c r="B121" s="2">
        <v>10</v>
      </c>
      <c r="C121" s="2" t="s">
        <v>4</v>
      </c>
      <c r="D121" s="2">
        <v>100</v>
      </c>
      <c r="E121" s="1">
        <v>44006.667199074072</v>
      </c>
    </row>
    <row r="122" spans="1:5" x14ac:dyDescent="0.2">
      <c r="A122" s="2">
        <v>10</v>
      </c>
      <c r="B122" s="2">
        <v>10</v>
      </c>
      <c r="C122" s="2" t="s">
        <v>4</v>
      </c>
      <c r="D122" s="2">
        <v>100</v>
      </c>
      <c r="E122" s="1">
        <v>44007.749259259261</v>
      </c>
    </row>
    <row r="123" spans="1:5" x14ac:dyDescent="0.2">
      <c r="A123" s="2">
        <v>10</v>
      </c>
      <c r="B123" s="2">
        <v>10</v>
      </c>
      <c r="C123" s="2" t="s">
        <v>4</v>
      </c>
      <c r="D123" s="2">
        <v>100</v>
      </c>
      <c r="E123" s="1">
        <v>44008.517164351855</v>
      </c>
    </row>
    <row r="124" spans="1:5" x14ac:dyDescent="0.2">
      <c r="A124" s="2">
        <v>10</v>
      </c>
      <c r="B124" s="2">
        <v>10</v>
      </c>
      <c r="C124" s="2" t="s">
        <v>4</v>
      </c>
      <c r="D124" s="2">
        <v>100</v>
      </c>
      <c r="E124" s="1">
        <v>44008.685624999998</v>
      </c>
    </row>
    <row r="125" spans="1:5" x14ac:dyDescent="0.2">
      <c r="A125" s="2">
        <v>10</v>
      </c>
      <c r="B125" s="2">
        <v>10</v>
      </c>
      <c r="C125" s="2" t="s">
        <v>4</v>
      </c>
      <c r="D125" s="2">
        <v>100</v>
      </c>
      <c r="E125" s="1">
        <v>44011.480474537035</v>
      </c>
    </row>
    <row r="126" spans="1:5" x14ac:dyDescent="0.2">
      <c r="A126" s="2">
        <v>9</v>
      </c>
      <c r="B126" s="2">
        <v>9</v>
      </c>
      <c r="C126" s="2" t="s">
        <v>4</v>
      </c>
      <c r="D126" s="2">
        <v>100</v>
      </c>
      <c r="E126" s="1">
        <v>44021.585231481484</v>
      </c>
    </row>
    <row r="127" spans="1:5" x14ac:dyDescent="0.2">
      <c r="A127" s="2">
        <v>10</v>
      </c>
      <c r="B127" s="2">
        <v>10</v>
      </c>
      <c r="C127" s="2" t="s">
        <v>4</v>
      </c>
      <c r="D127" s="2">
        <v>100</v>
      </c>
      <c r="E127" s="1">
        <v>44044.609131944446</v>
      </c>
    </row>
    <row r="128" spans="1:5" x14ac:dyDescent="0.2">
      <c r="A128" s="2">
        <v>10</v>
      </c>
      <c r="B128" s="2">
        <v>10</v>
      </c>
      <c r="C128" s="2" t="s">
        <v>4</v>
      </c>
      <c r="D128" s="2">
        <v>100</v>
      </c>
      <c r="E128" s="1">
        <v>44046.406585648147</v>
      </c>
    </row>
    <row r="129" spans="1:5" x14ac:dyDescent="0.2">
      <c r="A129" s="2">
        <v>10</v>
      </c>
      <c r="B129" s="2">
        <v>10</v>
      </c>
      <c r="C129" s="2" t="s">
        <v>4</v>
      </c>
      <c r="D129" s="2">
        <v>100</v>
      </c>
      <c r="E129" s="1">
        <v>44048.450196759259</v>
      </c>
    </row>
    <row r="130" spans="1:5" x14ac:dyDescent="0.2">
      <c r="A130" s="2">
        <v>10</v>
      </c>
      <c r="B130" s="2">
        <v>10</v>
      </c>
      <c r="C130" s="2" t="s">
        <v>4</v>
      </c>
      <c r="D130" s="2">
        <v>100</v>
      </c>
      <c r="E130" s="1">
        <v>44049.344004629631</v>
      </c>
    </row>
    <row r="131" spans="1:5" x14ac:dyDescent="0.2">
      <c r="A131" s="2">
        <v>10</v>
      </c>
      <c r="B131" s="2">
        <v>10</v>
      </c>
      <c r="C131" s="2" t="s">
        <v>4</v>
      </c>
      <c r="D131" s="2">
        <v>100</v>
      </c>
      <c r="E131" s="1">
        <v>44049.623923611114</v>
      </c>
    </row>
    <row r="132" spans="1:5" x14ac:dyDescent="0.2">
      <c r="A132" s="2">
        <v>10</v>
      </c>
      <c r="B132" s="2">
        <v>10</v>
      </c>
      <c r="C132" s="2" t="s">
        <v>4</v>
      </c>
      <c r="D132" s="2">
        <v>100</v>
      </c>
      <c r="E132" s="1">
        <v>44049.740833333337</v>
      </c>
    </row>
    <row r="133" spans="1:5" x14ac:dyDescent="0.2">
      <c r="A133" s="2">
        <v>10</v>
      </c>
      <c r="B133" s="2">
        <v>10</v>
      </c>
      <c r="C133" s="2" t="s">
        <v>4</v>
      </c>
      <c r="D133" s="2">
        <v>100</v>
      </c>
      <c r="E133" s="1">
        <v>44052.682615740741</v>
      </c>
    </row>
    <row r="134" spans="1:5" x14ac:dyDescent="0.2">
      <c r="A134" s="2">
        <v>10</v>
      </c>
      <c r="B134" s="2">
        <v>10</v>
      </c>
      <c r="C134" s="2" t="s">
        <v>4</v>
      </c>
      <c r="D134" s="2">
        <v>100</v>
      </c>
      <c r="E134" s="1">
        <v>44053.355474537035</v>
      </c>
    </row>
    <row r="135" spans="1:5" x14ac:dyDescent="0.2">
      <c r="A135" s="2">
        <v>10</v>
      </c>
      <c r="B135" s="2">
        <v>10</v>
      </c>
      <c r="C135" s="2" t="s">
        <v>4</v>
      </c>
      <c r="D135" s="2">
        <v>100</v>
      </c>
      <c r="E135" s="1">
        <v>44069.399513888886</v>
      </c>
    </row>
    <row r="136" spans="1:5" x14ac:dyDescent="0.2">
      <c r="A136" s="2">
        <v>10</v>
      </c>
      <c r="B136" s="2">
        <v>10</v>
      </c>
      <c r="C136" s="2" t="s">
        <v>4</v>
      </c>
      <c r="D136" s="2">
        <v>100</v>
      </c>
      <c r="E136" s="1">
        <v>44070.345150462963</v>
      </c>
    </row>
    <row r="137" spans="1:5" x14ac:dyDescent="0.2">
      <c r="A137" s="2">
        <v>10</v>
      </c>
      <c r="B137" s="2">
        <v>10</v>
      </c>
      <c r="C137" s="2" t="s">
        <v>4</v>
      </c>
      <c r="D137" s="2">
        <v>100</v>
      </c>
      <c r="E137" s="1">
        <v>44071.790219907409</v>
      </c>
    </row>
    <row r="138" spans="1:5" x14ac:dyDescent="0.2">
      <c r="A138" s="2">
        <v>10</v>
      </c>
      <c r="B138" s="2">
        <v>10</v>
      </c>
      <c r="C138" s="2" t="s">
        <v>4</v>
      </c>
      <c r="D138" s="2">
        <v>100</v>
      </c>
      <c r="E138" s="1">
        <v>44072.452557870369</v>
      </c>
    </row>
    <row r="139" spans="1:5" x14ac:dyDescent="0.2">
      <c r="A139" s="2">
        <v>10</v>
      </c>
      <c r="B139" s="2">
        <v>10</v>
      </c>
      <c r="C139" s="2" t="s">
        <v>4</v>
      </c>
      <c r="D139" s="2">
        <v>100</v>
      </c>
      <c r="E139" s="1">
        <v>44097.499224537038</v>
      </c>
    </row>
    <row r="140" spans="1:5" x14ac:dyDescent="0.2">
      <c r="A140" s="2">
        <v>10</v>
      </c>
      <c r="B140" s="2">
        <v>10</v>
      </c>
      <c r="C140" s="2" t="s">
        <v>4</v>
      </c>
      <c r="D140" s="2">
        <v>100</v>
      </c>
      <c r="E140" s="1">
        <v>44099.383657407408</v>
      </c>
    </row>
    <row r="141" spans="1:5" x14ac:dyDescent="0.2">
      <c r="A141" s="2">
        <v>10</v>
      </c>
      <c r="B141" s="2">
        <v>10</v>
      </c>
      <c r="C141" s="2" t="s">
        <v>4</v>
      </c>
      <c r="D141" s="2">
        <v>100</v>
      </c>
      <c r="E141" s="1">
        <v>44100.816712962966</v>
      </c>
    </row>
    <row r="142" spans="1:5" x14ac:dyDescent="0.2">
      <c r="A142" s="2">
        <v>10</v>
      </c>
      <c r="B142" s="2">
        <v>10</v>
      </c>
      <c r="C142" s="2" t="s">
        <v>4</v>
      </c>
      <c r="D142" s="2">
        <v>100</v>
      </c>
      <c r="E142" s="1">
        <v>44106.716863425929</v>
      </c>
    </row>
    <row r="143" spans="1:5" x14ac:dyDescent="0.2">
      <c r="A143" s="2">
        <v>10</v>
      </c>
      <c r="B143" s="2">
        <v>10</v>
      </c>
      <c r="C143" s="2" t="s">
        <v>4</v>
      </c>
      <c r="D143" s="2">
        <v>100</v>
      </c>
      <c r="E143" s="1">
        <v>44112.667638888888</v>
      </c>
    </row>
    <row r="144" spans="1:5" x14ac:dyDescent="0.2">
      <c r="A144" s="2">
        <v>10</v>
      </c>
      <c r="B144" s="2">
        <v>10</v>
      </c>
      <c r="C144" s="2" t="s">
        <v>4</v>
      </c>
      <c r="D144" s="2">
        <v>100</v>
      </c>
      <c r="E144" s="1">
        <v>44112.900810185187</v>
      </c>
    </row>
    <row r="145" spans="1:5" x14ac:dyDescent="0.2">
      <c r="A145" s="2">
        <v>10</v>
      </c>
      <c r="B145" s="2">
        <v>10</v>
      </c>
      <c r="C145" s="2" t="s">
        <v>4</v>
      </c>
      <c r="D145" s="2">
        <v>100</v>
      </c>
      <c r="E145" s="1">
        <v>44123.365613425929</v>
      </c>
    </row>
    <row r="146" spans="1:5" x14ac:dyDescent="0.2">
      <c r="A146" s="2">
        <v>10</v>
      </c>
      <c r="B146" s="2">
        <v>10</v>
      </c>
      <c r="C146" s="2" t="s">
        <v>4</v>
      </c>
      <c r="D146" s="2">
        <v>100</v>
      </c>
      <c r="E146" s="1">
        <v>44127.740405092591</v>
      </c>
    </row>
    <row r="147" spans="1:5" x14ac:dyDescent="0.2">
      <c r="A147" s="2">
        <v>10</v>
      </c>
      <c r="B147" s="2">
        <v>10</v>
      </c>
      <c r="C147" s="2" t="s">
        <v>4</v>
      </c>
      <c r="D147" s="2">
        <v>100</v>
      </c>
      <c r="E147" s="1">
        <v>44137.418703703705</v>
      </c>
    </row>
    <row r="148" spans="1:5" x14ac:dyDescent="0.2">
      <c r="A148" s="2">
        <v>10</v>
      </c>
      <c r="B148" s="2">
        <v>10</v>
      </c>
      <c r="C148" s="2" t="s">
        <v>4</v>
      </c>
      <c r="D148" s="2">
        <v>100</v>
      </c>
      <c r="E148" s="1">
        <v>44141.653599537036</v>
      </c>
    </row>
    <row r="149" spans="1:5" x14ac:dyDescent="0.2">
      <c r="A149" s="2">
        <v>10</v>
      </c>
      <c r="B149" s="2">
        <v>10</v>
      </c>
      <c r="C149" s="2" t="s">
        <v>4</v>
      </c>
      <c r="D149" s="2">
        <v>100</v>
      </c>
      <c r="E149" s="1">
        <v>44224.695787037039</v>
      </c>
    </row>
    <row r="150" spans="1:5" x14ac:dyDescent="0.2">
      <c r="A150" s="2">
        <v>10</v>
      </c>
      <c r="B150" s="2">
        <v>10</v>
      </c>
      <c r="C150" s="2" t="s">
        <v>4</v>
      </c>
      <c r="D150" s="2">
        <v>100</v>
      </c>
      <c r="E150" s="1">
        <v>44223.647800925923</v>
      </c>
    </row>
    <row r="151" spans="1:5" x14ac:dyDescent="0.2">
      <c r="A151" s="2">
        <v>10</v>
      </c>
      <c r="B151" s="2">
        <v>10</v>
      </c>
      <c r="C151" s="2" t="s">
        <v>4</v>
      </c>
      <c r="D151" s="2">
        <v>100</v>
      </c>
      <c r="E151" s="1">
        <v>44217.763888888891</v>
      </c>
    </row>
    <row r="152" spans="1:5" x14ac:dyDescent="0.2">
      <c r="A152" s="2">
        <v>10</v>
      </c>
      <c r="B152" s="2">
        <v>10</v>
      </c>
      <c r="C152" s="2" t="s">
        <v>4</v>
      </c>
      <c r="D152" s="2">
        <v>100</v>
      </c>
      <c r="E152" s="1">
        <v>44214.425393518519</v>
      </c>
    </row>
    <row r="153" spans="1:5" x14ac:dyDescent="0.2">
      <c r="A153" s="2">
        <v>10</v>
      </c>
      <c r="B153" s="2">
        <v>10</v>
      </c>
      <c r="C153" s="2" t="s">
        <v>4</v>
      </c>
      <c r="D153" s="2">
        <v>100</v>
      </c>
      <c r="E153" s="1">
        <v>44209.736319444448</v>
      </c>
    </row>
    <row r="154" spans="1:5" x14ac:dyDescent="0.2">
      <c r="A154" s="2">
        <v>10</v>
      </c>
      <c r="B154" s="2">
        <v>10</v>
      </c>
      <c r="C154" s="2" t="s">
        <v>4</v>
      </c>
      <c r="D154" s="2">
        <v>100</v>
      </c>
      <c r="E154" s="1">
        <v>44204.541886574072</v>
      </c>
    </row>
    <row r="155" spans="1:5" x14ac:dyDescent="0.2">
      <c r="A155" s="2">
        <v>10</v>
      </c>
      <c r="B155" s="2">
        <v>10</v>
      </c>
      <c r="C155" s="2" t="s">
        <v>4</v>
      </c>
      <c r="D155" s="2">
        <v>100</v>
      </c>
      <c r="E155" s="1">
        <v>44194.61173611111</v>
      </c>
    </row>
    <row r="156" spans="1:5" x14ac:dyDescent="0.2">
      <c r="A156" s="2">
        <v>10</v>
      </c>
      <c r="B156" s="2">
        <v>10</v>
      </c>
      <c r="C156" s="2" t="s">
        <v>4</v>
      </c>
      <c r="D156" s="2">
        <v>100</v>
      </c>
      <c r="E156" s="1">
        <v>44183.404502314814</v>
      </c>
    </row>
    <row r="157" spans="1:5" x14ac:dyDescent="0.2">
      <c r="A157" s="2">
        <v>10</v>
      </c>
      <c r="B157" s="2">
        <v>10</v>
      </c>
      <c r="C157" s="2" t="s">
        <v>4</v>
      </c>
      <c r="D157" s="2">
        <v>100</v>
      </c>
      <c r="E157" s="1">
        <v>44181.855567129627</v>
      </c>
    </row>
    <row r="158" spans="1:5" x14ac:dyDescent="0.2">
      <c r="A158" s="2">
        <v>10</v>
      </c>
      <c r="B158" s="2">
        <v>10</v>
      </c>
      <c r="C158" s="2" t="s">
        <v>4</v>
      </c>
      <c r="D158" s="2">
        <v>100</v>
      </c>
      <c r="E158" s="1">
        <v>44181.636296296296</v>
      </c>
    </row>
    <row r="159" spans="1:5" x14ac:dyDescent="0.2">
      <c r="A159" s="2">
        <v>10</v>
      </c>
      <c r="B159" s="2">
        <v>10</v>
      </c>
      <c r="C159" s="2" t="s">
        <v>4</v>
      </c>
      <c r="D159" s="2">
        <v>100</v>
      </c>
      <c r="E159" s="1">
        <v>44181.609490740739</v>
      </c>
    </row>
    <row r="160" spans="1:5" x14ac:dyDescent="0.2">
      <c r="A160" s="2">
        <v>10</v>
      </c>
      <c r="B160" s="2">
        <v>10</v>
      </c>
      <c r="C160" s="2" t="s">
        <v>4</v>
      </c>
      <c r="D160" s="2">
        <v>100</v>
      </c>
      <c r="E160" s="1">
        <v>44169.733842592592</v>
      </c>
    </row>
    <row r="161" spans="1:5" hidden="1" x14ac:dyDescent="0.2">
      <c r="A161" s="2">
        <v>10</v>
      </c>
      <c r="B161" s="2">
        <v>10</v>
      </c>
      <c r="C161" s="2" t="s">
        <v>4</v>
      </c>
      <c r="D161" s="2">
        <v>100</v>
      </c>
      <c r="E161" s="1">
        <v>43825.337210648147</v>
      </c>
    </row>
    <row r="162" spans="1:5" hidden="1" x14ac:dyDescent="0.2">
      <c r="A162" s="2">
        <v>10</v>
      </c>
      <c r="B162" s="2">
        <v>10</v>
      </c>
      <c r="C162" s="2" t="s">
        <v>4</v>
      </c>
      <c r="D162" s="2">
        <v>100</v>
      </c>
      <c r="E162" s="1">
        <v>43825.336782407408</v>
      </c>
    </row>
    <row r="163" spans="1:5" hidden="1" x14ac:dyDescent="0.2">
      <c r="A163" s="2">
        <v>10</v>
      </c>
      <c r="B163" s="2">
        <v>10</v>
      </c>
      <c r="C163" s="2" t="s">
        <v>4</v>
      </c>
      <c r="D163" s="2">
        <v>100</v>
      </c>
      <c r="E163" s="1">
        <v>43819.566319444442</v>
      </c>
    </row>
    <row r="164" spans="1:5" hidden="1" x14ac:dyDescent="0.2">
      <c r="A164" s="2">
        <v>10</v>
      </c>
      <c r="B164" s="2">
        <v>10</v>
      </c>
      <c r="C164" s="2" t="s">
        <v>4</v>
      </c>
      <c r="D164" s="2">
        <v>100</v>
      </c>
      <c r="E164" s="1">
        <v>43811.525289351855</v>
      </c>
    </row>
    <row r="165" spans="1:5" hidden="1" x14ac:dyDescent="0.2">
      <c r="A165" s="2">
        <v>8</v>
      </c>
      <c r="B165" s="2">
        <v>8</v>
      </c>
      <c r="C165" s="2" t="s">
        <v>7</v>
      </c>
      <c r="D165" s="2">
        <v>0</v>
      </c>
      <c r="E165" s="1">
        <v>43808.449525462966</v>
      </c>
    </row>
    <row r="166" spans="1:5" hidden="1" x14ac:dyDescent="0.2">
      <c r="A166" s="2">
        <v>9</v>
      </c>
      <c r="B166" s="2">
        <v>9</v>
      </c>
      <c r="C166" s="2" t="s">
        <v>4</v>
      </c>
      <c r="D166" s="2">
        <v>100</v>
      </c>
      <c r="E166" s="1">
        <v>43805.461481481485</v>
      </c>
    </row>
    <row r="167" spans="1:5" hidden="1" x14ac:dyDescent="0.2">
      <c r="A167" s="2">
        <v>10</v>
      </c>
      <c r="B167" s="2">
        <v>10</v>
      </c>
      <c r="C167" s="2" t="s">
        <v>4</v>
      </c>
      <c r="D167" s="2">
        <v>100</v>
      </c>
      <c r="E167" s="1">
        <v>43794.606759259259</v>
      </c>
    </row>
    <row r="168" spans="1:5" hidden="1" x14ac:dyDescent="0.2">
      <c r="A168" s="2">
        <v>10</v>
      </c>
      <c r="B168" s="2">
        <v>10</v>
      </c>
      <c r="C168" s="2" t="s">
        <v>4</v>
      </c>
      <c r="D168" s="2">
        <v>100</v>
      </c>
      <c r="E168" s="1">
        <v>43785.536851851852</v>
      </c>
    </row>
    <row r="169" spans="1:5" hidden="1" x14ac:dyDescent="0.2">
      <c r="A169" s="2">
        <v>10</v>
      </c>
      <c r="B169" s="2">
        <v>10</v>
      </c>
      <c r="C169" s="2" t="s">
        <v>4</v>
      </c>
      <c r="D169" s="2">
        <v>100</v>
      </c>
      <c r="E169" s="1">
        <v>43784.47247685185</v>
      </c>
    </row>
    <row r="170" spans="1:5" hidden="1" x14ac:dyDescent="0.2">
      <c r="A170" s="2">
        <v>1</v>
      </c>
      <c r="B170" s="2">
        <v>1</v>
      </c>
      <c r="C170" s="2" t="s">
        <v>8</v>
      </c>
      <c r="D170" s="2">
        <v>-100</v>
      </c>
      <c r="E170" s="1">
        <v>43783.697164351855</v>
      </c>
    </row>
    <row r="171" spans="1:5" hidden="1" x14ac:dyDescent="0.2">
      <c r="A171" s="2">
        <v>10</v>
      </c>
      <c r="B171" s="2">
        <v>10</v>
      </c>
      <c r="C171" s="2" t="s">
        <v>4</v>
      </c>
      <c r="D171" s="2">
        <v>100</v>
      </c>
      <c r="E171" s="1">
        <v>43779.7425</v>
      </c>
    </row>
    <row r="172" spans="1:5" hidden="1" x14ac:dyDescent="0.2">
      <c r="A172" s="2">
        <v>10</v>
      </c>
      <c r="B172" s="2">
        <v>10</v>
      </c>
      <c r="C172" s="2" t="s">
        <v>4</v>
      </c>
      <c r="D172" s="2">
        <v>100</v>
      </c>
      <c r="E172" s="1">
        <v>43770.566400462965</v>
      </c>
    </row>
    <row r="173" spans="1:5" hidden="1" x14ac:dyDescent="0.2">
      <c r="A173" s="2">
        <v>10</v>
      </c>
      <c r="B173" s="2">
        <v>9</v>
      </c>
      <c r="C173" s="2" t="s">
        <v>4</v>
      </c>
      <c r="D173" s="2">
        <v>100</v>
      </c>
      <c r="E173" s="1">
        <v>43763.529317129629</v>
      </c>
    </row>
    <row r="174" spans="1:5" hidden="1" x14ac:dyDescent="0.2">
      <c r="A174" s="2">
        <v>10</v>
      </c>
      <c r="B174" s="2">
        <v>10</v>
      </c>
      <c r="C174" s="2" t="s">
        <v>4</v>
      </c>
      <c r="D174" s="2">
        <v>100</v>
      </c>
      <c r="E174" s="1">
        <v>43762.357858796298</v>
      </c>
    </row>
    <row r="175" spans="1:5" hidden="1" x14ac:dyDescent="0.2">
      <c r="A175" s="2">
        <v>10</v>
      </c>
      <c r="B175" s="2">
        <v>10</v>
      </c>
      <c r="C175" s="2" t="s">
        <v>4</v>
      </c>
      <c r="D175" s="2">
        <v>100</v>
      </c>
      <c r="E175" s="1">
        <v>43761.483483796299</v>
      </c>
    </row>
    <row r="176" spans="1:5" hidden="1" x14ac:dyDescent="0.2">
      <c r="A176" s="2">
        <v>10</v>
      </c>
      <c r="B176" s="2">
        <v>10</v>
      </c>
      <c r="C176" s="2" t="s">
        <v>4</v>
      </c>
      <c r="D176" s="2">
        <v>100</v>
      </c>
      <c r="E176" s="1">
        <v>43745.323125000003</v>
      </c>
    </row>
    <row r="177" spans="1:5" hidden="1" x14ac:dyDescent="0.2">
      <c r="A177" s="2">
        <v>10</v>
      </c>
      <c r="B177" s="2">
        <v>10</v>
      </c>
      <c r="C177" s="2" t="s">
        <v>4</v>
      </c>
      <c r="D177" s="2">
        <v>100</v>
      </c>
      <c r="E177" s="1">
        <v>43727.402268518519</v>
      </c>
    </row>
    <row r="178" spans="1:5" hidden="1" x14ac:dyDescent="0.2">
      <c r="A178" s="2">
        <v>10</v>
      </c>
      <c r="B178" s="2">
        <v>10</v>
      </c>
      <c r="C178" s="2" t="s">
        <v>4</v>
      </c>
      <c r="D178" s="2">
        <v>100</v>
      </c>
      <c r="E178" s="1">
        <v>43721.414143518516</v>
      </c>
    </row>
    <row r="179" spans="1:5" hidden="1" x14ac:dyDescent="0.2">
      <c r="A179" s="2">
        <v>10</v>
      </c>
      <c r="B179" s="2">
        <v>10</v>
      </c>
      <c r="C179" s="2" t="s">
        <v>4</v>
      </c>
      <c r="D179" s="2">
        <v>100</v>
      </c>
      <c r="E179" s="1">
        <v>43719.775138888886</v>
      </c>
    </row>
    <row r="180" spans="1:5" hidden="1" x14ac:dyDescent="0.2">
      <c r="A180" s="2">
        <v>10</v>
      </c>
      <c r="B180" s="2">
        <v>10</v>
      </c>
      <c r="C180" s="2" t="s">
        <v>4</v>
      </c>
      <c r="D180" s="2">
        <v>100</v>
      </c>
      <c r="E180" s="1">
        <v>43716.776030092595</v>
      </c>
    </row>
    <row r="181" spans="1:5" hidden="1" x14ac:dyDescent="0.2">
      <c r="A181" s="2">
        <v>10</v>
      </c>
      <c r="B181" s="2">
        <v>5</v>
      </c>
      <c r="C181" s="2" t="s">
        <v>8</v>
      </c>
      <c r="D181" s="2">
        <v>-100</v>
      </c>
      <c r="E181" s="1">
        <v>43716.519768518519</v>
      </c>
    </row>
    <row r="182" spans="1:5" hidden="1" x14ac:dyDescent="0.2">
      <c r="A182" s="2">
        <v>10</v>
      </c>
      <c r="B182" s="2">
        <v>10</v>
      </c>
      <c r="C182" s="2" t="s">
        <v>4</v>
      </c>
      <c r="D182" s="2">
        <v>100</v>
      </c>
      <c r="E182" s="1">
        <v>43715.767627314817</v>
      </c>
    </row>
    <row r="183" spans="1:5" hidden="1" x14ac:dyDescent="0.2">
      <c r="A183" s="2">
        <v>10</v>
      </c>
      <c r="B183" s="2">
        <v>10</v>
      </c>
      <c r="C183" s="2" t="s">
        <v>4</v>
      </c>
      <c r="D183" s="2">
        <v>100</v>
      </c>
      <c r="E183" s="1">
        <v>43715.745682870373</v>
      </c>
    </row>
    <row r="184" spans="1:5" hidden="1" x14ac:dyDescent="0.2">
      <c r="A184" s="2">
        <v>10</v>
      </c>
      <c r="B184" s="2">
        <v>10</v>
      </c>
      <c r="C184" s="2" t="s">
        <v>4</v>
      </c>
      <c r="D184" s="2">
        <v>100</v>
      </c>
      <c r="E184" s="1">
        <v>43706.527048611111</v>
      </c>
    </row>
    <row r="185" spans="1:5" hidden="1" x14ac:dyDescent="0.2">
      <c r="A185" s="2">
        <v>10</v>
      </c>
      <c r="B185" s="2">
        <v>10</v>
      </c>
      <c r="C185" s="2" t="s">
        <v>4</v>
      </c>
      <c r="D185" s="2">
        <v>100</v>
      </c>
      <c r="E185" s="1">
        <v>43704.670949074076</v>
      </c>
    </row>
    <row r="186" spans="1:5" hidden="1" x14ac:dyDescent="0.2">
      <c r="A186" s="2">
        <v>10</v>
      </c>
      <c r="B186" s="2">
        <v>10</v>
      </c>
      <c r="C186" s="2" t="s">
        <v>4</v>
      </c>
      <c r="D186" s="2">
        <v>100</v>
      </c>
      <c r="E186" s="1">
        <v>43698.650219907409</v>
      </c>
    </row>
    <row r="187" spans="1:5" hidden="1" x14ac:dyDescent="0.2">
      <c r="A187" s="2">
        <v>10</v>
      </c>
      <c r="B187" s="2">
        <v>10</v>
      </c>
      <c r="C187" s="2" t="s">
        <v>4</v>
      </c>
      <c r="D187" s="2">
        <v>100</v>
      </c>
      <c r="E187" s="1">
        <v>43696.729872685188</v>
      </c>
    </row>
    <row r="188" spans="1:5" hidden="1" x14ac:dyDescent="0.2">
      <c r="A188" s="2">
        <v>9</v>
      </c>
      <c r="B188" s="2">
        <v>10</v>
      </c>
      <c r="C188" s="2" t="s">
        <v>4</v>
      </c>
      <c r="D188" s="2">
        <v>100</v>
      </c>
      <c r="E188" s="1">
        <v>43692.362708333334</v>
      </c>
    </row>
    <row r="189" spans="1:5" hidden="1" x14ac:dyDescent="0.2">
      <c r="A189" s="2">
        <v>10</v>
      </c>
      <c r="B189" s="2">
        <v>10</v>
      </c>
      <c r="C189" s="2" t="s">
        <v>4</v>
      </c>
      <c r="D189" s="2">
        <v>100</v>
      </c>
      <c r="E189" s="1">
        <v>43685.692418981482</v>
      </c>
    </row>
    <row r="190" spans="1:5" hidden="1" x14ac:dyDescent="0.2">
      <c r="A190" s="2">
        <v>10</v>
      </c>
      <c r="B190" s="2">
        <v>10</v>
      </c>
      <c r="C190" s="2" t="s">
        <v>4</v>
      </c>
      <c r="D190" s="2">
        <v>100</v>
      </c>
      <c r="E190" s="1">
        <v>43685.653877314813</v>
      </c>
    </row>
    <row r="191" spans="1:5" hidden="1" x14ac:dyDescent="0.2">
      <c r="A191" s="2">
        <v>10</v>
      </c>
      <c r="B191" s="2">
        <v>10</v>
      </c>
      <c r="C191" s="2" t="s">
        <v>4</v>
      </c>
      <c r="D191" s="2">
        <v>100</v>
      </c>
      <c r="E191" s="1">
        <v>43685.653796296298</v>
      </c>
    </row>
    <row r="192" spans="1:5" hidden="1" x14ac:dyDescent="0.2">
      <c r="A192" s="2">
        <v>2</v>
      </c>
      <c r="B192" s="2">
        <v>8</v>
      </c>
      <c r="C192" s="2" t="s">
        <v>7</v>
      </c>
      <c r="D192" s="2">
        <v>0</v>
      </c>
      <c r="E192" s="1">
        <v>43685.528854166667</v>
      </c>
    </row>
    <row r="193" spans="1:5" hidden="1" x14ac:dyDescent="0.2">
      <c r="A193" s="2">
        <v>10</v>
      </c>
      <c r="B193" s="2">
        <v>10</v>
      </c>
      <c r="C193" s="2" t="s">
        <v>4</v>
      </c>
      <c r="D193" s="2">
        <v>100</v>
      </c>
      <c r="E193" s="1">
        <v>43682.299745370372</v>
      </c>
    </row>
    <row r="194" spans="1:5" hidden="1" x14ac:dyDescent="0.2">
      <c r="A194" s="2">
        <v>10</v>
      </c>
      <c r="B194" s="2">
        <v>10</v>
      </c>
      <c r="C194" s="2" t="s">
        <v>4</v>
      </c>
      <c r="D194" s="2">
        <v>100</v>
      </c>
      <c r="E194" s="1">
        <v>43677.597534722219</v>
      </c>
    </row>
    <row r="195" spans="1:5" hidden="1" x14ac:dyDescent="0.2">
      <c r="A195" s="2">
        <v>10</v>
      </c>
      <c r="B195" s="2">
        <v>10</v>
      </c>
      <c r="C195" s="2" t="s">
        <v>4</v>
      </c>
      <c r="D195" s="2">
        <v>100</v>
      </c>
      <c r="E195" s="1">
        <v>43671.341284722221</v>
      </c>
    </row>
    <row r="196" spans="1:5" hidden="1" x14ac:dyDescent="0.2">
      <c r="A196" s="2">
        <v>10</v>
      </c>
      <c r="B196" s="2">
        <v>10</v>
      </c>
      <c r="C196" s="2" t="s">
        <v>4</v>
      </c>
      <c r="D196" s="2">
        <v>100</v>
      </c>
      <c r="E196" s="1">
        <v>43654.039120370369</v>
      </c>
    </row>
    <row r="197" spans="1:5" hidden="1" x14ac:dyDescent="0.2">
      <c r="A197" s="2">
        <v>10</v>
      </c>
      <c r="B197" s="2">
        <v>10</v>
      </c>
      <c r="C197" s="2" t="s">
        <v>4</v>
      </c>
      <c r="D197" s="2">
        <v>100</v>
      </c>
      <c r="E197" s="1">
        <v>43648.786874999998</v>
      </c>
    </row>
    <row r="198" spans="1:5" hidden="1" x14ac:dyDescent="0.2">
      <c r="A198" s="2">
        <v>10</v>
      </c>
      <c r="B198" s="2">
        <v>10</v>
      </c>
      <c r="C198" s="2" t="s">
        <v>4</v>
      </c>
      <c r="D198" s="2">
        <v>100</v>
      </c>
      <c r="E198" s="1">
        <v>43644.86681712963</v>
      </c>
    </row>
    <row r="199" spans="1:5" hidden="1" x14ac:dyDescent="0.2">
      <c r="A199" s="2">
        <v>10</v>
      </c>
      <c r="B199" s="2">
        <v>10</v>
      </c>
      <c r="C199" s="2" t="s">
        <v>4</v>
      </c>
      <c r="D199" s="2">
        <v>100</v>
      </c>
      <c r="E199" s="1">
        <v>43644.445601851854</v>
      </c>
    </row>
    <row r="200" spans="1:5" hidden="1" x14ac:dyDescent="0.2">
      <c r="A200" s="2">
        <v>10</v>
      </c>
      <c r="B200" s="2">
        <v>10</v>
      </c>
      <c r="C200" s="2" t="s">
        <v>4</v>
      </c>
      <c r="D200" s="2">
        <v>100</v>
      </c>
      <c r="E200" s="1">
        <v>43644.388032407405</v>
      </c>
    </row>
    <row r="201" spans="1:5" hidden="1" x14ac:dyDescent="0.2">
      <c r="A201" s="2">
        <v>10</v>
      </c>
      <c r="B201" s="2">
        <v>10</v>
      </c>
      <c r="C201" s="2" t="s">
        <v>4</v>
      </c>
      <c r="D201" s="2">
        <v>100</v>
      </c>
      <c r="E201" s="1">
        <v>43637.359513888892</v>
      </c>
    </row>
    <row r="202" spans="1:5" hidden="1" x14ac:dyDescent="0.2">
      <c r="A202" s="2">
        <v>1</v>
      </c>
      <c r="B202" s="2">
        <v>1</v>
      </c>
      <c r="C202" s="2" t="s">
        <v>8</v>
      </c>
      <c r="D202" s="2">
        <v>-100</v>
      </c>
      <c r="E202" s="1">
        <v>43636.646643518521</v>
      </c>
    </row>
    <row r="203" spans="1:5" hidden="1" x14ac:dyDescent="0.2">
      <c r="A203" s="2">
        <v>10</v>
      </c>
      <c r="B203" s="2">
        <v>10</v>
      </c>
      <c r="C203" s="2" t="s">
        <v>4</v>
      </c>
      <c r="D203" s="2">
        <v>100</v>
      </c>
      <c r="E203" s="1">
        <v>43635.313171296293</v>
      </c>
    </row>
    <row r="204" spans="1:5" hidden="1" x14ac:dyDescent="0.2">
      <c r="A204" s="2">
        <v>10</v>
      </c>
      <c r="B204" s="2">
        <v>10</v>
      </c>
      <c r="C204" s="2" t="s">
        <v>4</v>
      </c>
      <c r="D204" s="2">
        <v>100</v>
      </c>
      <c r="E204" s="1">
        <v>43632.675115740742</v>
      </c>
    </row>
    <row r="205" spans="1:5" hidden="1" x14ac:dyDescent="0.2">
      <c r="A205" s="2">
        <v>10</v>
      </c>
      <c r="B205" s="2">
        <v>10</v>
      </c>
      <c r="C205" s="2" t="s">
        <v>4</v>
      </c>
      <c r="D205" s="2">
        <v>100</v>
      </c>
      <c r="E205" s="1">
        <v>43629.719583333332</v>
      </c>
    </row>
    <row r="206" spans="1:5" hidden="1" x14ac:dyDescent="0.2">
      <c r="A206" s="2">
        <v>10</v>
      </c>
      <c r="B206" s="2">
        <v>10</v>
      </c>
      <c r="C206" s="2" t="s">
        <v>4</v>
      </c>
      <c r="D206" s="2">
        <v>100</v>
      </c>
      <c r="E206" s="1">
        <v>43629.651759259257</v>
      </c>
    </row>
    <row r="207" spans="1:5" hidden="1" x14ac:dyDescent="0.2">
      <c r="A207" s="2">
        <v>10</v>
      </c>
      <c r="B207" s="2">
        <v>10</v>
      </c>
      <c r="C207" s="2" t="s">
        <v>4</v>
      </c>
      <c r="D207" s="2">
        <v>100</v>
      </c>
      <c r="E207" s="1">
        <v>43623.493136574078</v>
      </c>
    </row>
    <row r="208" spans="1:5" hidden="1" x14ac:dyDescent="0.2">
      <c r="A208" s="2">
        <v>10</v>
      </c>
      <c r="B208" s="2">
        <v>10</v>
      </c>
      <c r="C208" s="2" t="s">
        <v>4</v>
      </c>
      <c r="D208" s="2">
        <v>100</v>
      </c>
      <c r="E208" s="1">
        <v>43622.654224537036</v>
      </c>
    </row>
    <row r="209" spans="1:5" hidden="1" x14ac:dyDescent="0.2">
      <c r="A209" s="2">
        <v>9</v>
      </c>
      <c r="B209" s="2">
        <v>9</v>
      </c>
      <c r="C209" s="2" t="s">
        <v>4</v>
      </c>
      <c r="D209" s="2">
        <v>100</v>
      </c>
      <c r="E209" s="1">
        <v>43622.649652777778</v>
      </c>
    </row>
    <row r="210" spans="1:5" hidden="1" x14ac:dyDescent="0.2">
      <c r="A210" s="2">
        <v>10</v>
      </c>
      <c r="B210" s="2">
        <v>10</v>
      </c>
      <c r="C210" s="2" t="s">
        <v>4</v>
      </c>
      <c r="D210" s="2">
        <v>100</v>
      </c>
      <c r="E210" s="1">
        <v>43621.400173611109</v>
      </c>
    </row>
    <row r="211" spans="1:5" hidden="1" x14ac:dyDescent="0.2">
      <c r="A211" s="2">
        <v>10</v>
      </c>
      <c r="B211" s="2">
        <v>10</v>
      </c>
      <c r="C211" s="2" t="s">
        <v>4</v>
      </c>
      <c r="D211" s="2">
        <v>100</v>
      </c>
      <c r="E211" s="1">
        <v>43619.351886574077</v>
      </c>
    </row>
    <row r="212" spans="1:5" hidden="1" x14ac:dyDescent="0.2">
      <c r="A212" s="2">
        <v>10</v>
      </c>
      <c r="B212" s="2">
        <v>10</v>
      </c>
      <c r="C212" s="2" t="s">
        <v>4</v>
      </c>
      <c r="D212" s="2">
        <v>100</v>
      </c>
      <c r="E212" s="1">
        <v>43606.702696759261</v>
      </c>
    </row>
    <row r="213" spans="1:5" hidden="1" x14ac:dyDescent="0.2">
      <c r="A213" s="2">
        <v>10</v>
      </c>
      <c r="B213" s="2">
        <v>10</v>
      </c>
      <c r="C213" s="2" t="s">
        <v>4</v>
      </c>
      <c r="D213" s="2">
        <v>100</v>
      </c>
      <c r="E213" s="1">
        <v>43605.336921296293</v>
      </c>
    </row>
    <row r="214" spans="1:5" hidden="1" x14ac:dyDescent="0.2">
      <c r="A214" s="2">
        <v>10</v>
      </c>
      <c r="B214" s="2">
        <v>10</v>
      </c>
      <c r="C214" s="2" t="s">
        <v>4</v>
      </c>
      <c r="D214" s="2">
        <v>100</v>
      </c>
      <c r="E214" s="1">
        <v>43602.442037037035</v>
      </c>
    </row>
    <row r="215" spans="1:5" hidden="1" x14ac:dyDescent="0.2">
      <c r="A215" s="2">
        <v>9</v>
      </c>
      <c r="B215" s="2">
        <v>8</v>
      </c>
      <c r="C215" s="2" t="s">
        <v>7</v>
      </c>
      <c r="D215" s="2">
        <v>0</v>
      </c>
      <c r="E215" s="1">
        <v>43601.426469907405</v>
      </c>
    </row>
    <row r="216" spans="1:5" hidden="1" x14ac:dyDescent="0.2">
      <c r="A216" s="2">
        <v>9</v>
      </c>
      <c r="B216" s="2">
        <v>9</v>
      </c>
      <c r="C216" s="2" t="s">
        <v>4</v>
      </c>
      <c r="D216" s="2">
        <v>100</v>
      </c>
      <c r="E216" s="1">
        <v>43600.56454861111</v>
      </c>
    </row>
    <row r="217" spans="1:5" hidden="1" x14ac:dyDescent="0.2">
      <c r="A217" s="2">
        <v>10</v>
      </c>
      <c r="B217" s="2">
        <v>10</v>
      </c>
      <c r="C217" s="2" t="s">
        <v>4</v>
      </c>
      <c r="D217" s="2">
        <v>100</v>
      </c>
      <c r="E217" s="1">
        <v>43600.467094907406</v>
      </c>
    </row>
    <row r="218" spans="1:5" hidden="1" x14ac:dyDescent="0.2">
      <c r="A218" s="2">
        <v>10</v>
      </c>
      <c r="B218" s="2">
        <v>9</v>
      </c>
      <c r="C218" s="2" t="s">
        <v>4</v>
      </c>
      <c r="D218" s="2">
        <v>100</v>
      </c>
      <c r="E218" s="1">
        <v>43591.440995370373</v>
      </c>
    </row>
    <row r="219" spans="1:5" hidden="1" x14ac:dyDescent="0.2">
      <c r="A219" s="2">
        <v>10</v>
      </c>
      <c r="B219" s="2">
        <v>10</v>
      </c>
      <c r="C219" s="2" t="s">
        <v>4</v>
      </c>
      <c r="D219" s="2">
        <v>100</v>
      </c>
      <c r="E219" s="1">
        <v>43590.944328703707</v>
      </c>
    </row>
    <row r="220" spans="1:5" hidden="1" x14ac:dyDescent="0.2">
      <c r="A220" s="2">
        <v>10</v>
      </c>
      <c r="B220" s="2">
        <v>10</v>
      </c>
      <c r="C220" s="2" t="s">
        <v>4</v>
      </c>
      <c r="D220" s="2">
        <v>100</v>
      </c>
      <c r="E220" s="1">
        <v>43588.604247685187</v>
      </c>
    </row>
    <row r="221" spans="1:5" hidden="1" x14ac:dyDescent="0.2">
      <c r="A221" s="2">
        <v>10</v>
      </c>
      <c r="B221" s="2">
        <v>10</v>
      </c>
      <c r="C221" s="2" t="s">
        <v>4</v>
      </c>
      <c r="D221" s="2">
        <v>100</v>
      </c>
      <c r="E221" s="1">
        <v>43588.454965277779</v>
      </c>
    </row>
    <row r="222" spans="1:5" hidden="1" x14ac:dyDescent="0.2">
      <c r="A222" s="2">
        <v>10</v>
      </c>
      <c r="B222" s="2">
        <v>1</v>
      </c>
      <c r="C222" s="2" t="s">
        <v>8</v>
      </c>
      <c r="D222" s="2">
        <v>-100</v>
      </c>
      <c r="E222" s="1">
        <v>43587.567499999997</v>
      </c>
    </row>
    <row r="223" spans="1:5" hidden="1" x14ac:dyDescent="0.2">
      <c r="A223" s="2">
        <v>10</v>
      </c>
      <c r="B223" s="2">
        <v>10</v>
      </c>
      <c r="C223" s="2" t="s">
        <v>4</v>
      </c>
      <c r="D223" s="2">
        <v>100</v>
      </c>
      <c r="E223" s="1">
        <v>43587.454004629632</v>
      </c>
    </row>
    <row r="224" spans="1:5" hidden="1" x14ac:dyDescent="0.2">
      <c r="A224" s="2">
        <v>10</v>
      </c>
      <c r="B224" s="2">
        <v>7</v>
      </c>
      <c r="C224" s="2" t="s">
        <v>7</v>
      </c>
      <c r="D224" s="2">
        <v>0</v>
      </c>
      <c r="E224" s="1">
        <v>43583.606087962966</v>
      </c>
    </row>
    <row r="225" spans="1:5" hidden="1" x14ac:dyDescent="0.2">
      <c r="A225" s="2">
        <v>10</v>
      </c>
      <c r="B225" s="2">
        <v>10</v>
      </c>
      <c r="C225" s="2" t="s">
        <v>4</v>
      </c>
      <c r="D225" s="2">
        <v>100</v>
      </c>
      <c r="E225" s="1">
        <v>43583.419039351851</v>
      </c>
    </row>
    <row r="226" spans="1:5" hidden="1" x14ac:dyDescent="0.2">
      <c r="A226" s="2">
        <v>10</v>
      </c>
      <c r="B226" s="2">
        <v>10</v>
      </c>
      <c r="C226" s="2" t="s">
        <v>4</v>
      </c>
      <c r="D226" s="2">
        <v>100</v>
      </c>
      <c r="E226" s="1">
        <v>43581.527199074073</v>
      </c>
    </row>
    <row r="227" spans="1:5" hidden="1" x14ac:dyDescent="0.2">
      <c r="A227" s="2">
        <v>10</v>
      </c>
      <c r="B227" s="2">
        <v>10</v>
      </c>
      <c r="C227" s="2" t="s">
        <v>4</v>
      </c>
      <c r="D227" s="2">
        <v>100</v>
      </c>
      <c r="E227" s="1">
        <v>43579.899548611109</v>
      </c>
    </row>
    <row r="228" spans="1:5" hidden="1" x14ac:dyDescent="0.2">
      <c r="A228" s="2">
        <v>10</v>
      </c>
      <c r="B228" s="2">
        <v>10</v>
      </c>
      <c r="C228" s="2" t="s">
        <v>4</v>
      </c>
      <c r="D228" s="2">
        <v>100</v>
      </c>
      <c r="E228" s="1">
        <v>43579.419062499997</v>
      </c>
    </row>
    <row r="229" spans="1:5" hidden="1" x14ac:dyDescent="0.2">
      <c r="A229" s="2">
        <v>10</v>
      </c>
      <c r="B229" s="2">
        <v>10</v>
      </c>
      <c r="C229" s="2" t="s">
        <v>4</v>
      </c>
      <c r="D229" s="2">
        <v>100</v>
      </c>
      <c r="E229" s="1">
        <v>43574.337430555555</v>
      </c>
    </row>
    <row r="230" spans="1:5" hidden="1" x14ac:dyDescent="0.2">
      <c r="A230" s="2">
        <v>10</v>
      </c>
      <c r="B230" s="2">
        <v>10</v>
      </c>
      <c r="C230" s="2" t="s">
        <v>4</v>
      </c>
      <c r="D230" s="2">
        <v>100</v>
      </c>
      <c r="E230" s="1">
        <v>43562.609988425924</v>
      </c>
    </row>
    <row r="231" spans="1:5" hidden="1" x14ac:dyDescent="0.2">
      <c r="A231" s="2">
        <v>1</v>
      </c>
      <c r="B231" s="2">
        <v>1</v>
      </c>
      <c r="C231" s="2" t="s">
        <v>8</v>
      </c>
      <c r="D231" s="2">
        <v>-100</v>
      </c>
      <c r="E231" s="1">
        <v>43553.396365740744</v>
      </c>
    </row>
    <row r="232" spans="1:5" hidden="1" x14ac:dyDescent="0.2">
      <c r="A232" s="2">
        <v>7</v>
      </c>
      <c r="B232" s="2">
        <v>9</v>
      </c>
      <c r="C232" s="2" t="s">
        <v>4</v>
      </c>
      <c r="D232" s="2">
        <v>100</v>
      </c>
      <c r="E232" s="1">
        <v>43551.495555555557</v>
      </c>
    </row>
    <row r="233" spans="1:5" hidden="1" x14ac:dyDescent="0.2">
      <c r="A233" s="2">
        <v>10</v>
      </c>
      <c r="B233" s="2">
        <v>10</v>
      </c>
      <c r="C233" s="2" t="s">
        <v>4</v>
      </c>
      <c r="D233" s="2">
        <v>100</v>
      </c>
      <c r="E233" s="1">
        <v>43546.401805555557</v>
      </c>
    </row>
    <row r="234" spans="1:5" hidden="1" x14ac:dyDescent="0.2">
      <c r="A234" s="2">
        <v>10</v>
      </c>
      <c r="B234" s="2">
        <v>10</v>
      </c>
      <c r="C234" s="2" t="s">
        <v>4</v>
      </c>
      <c r="D234" s="2">
        <v>100</v>
      </c>
      <c r="E234" s="1">
        <v>43545.697592592594</v>
      </c>
    </row>
    <row r="235" spans="1:5" hidden="1" x14ac:dyDescent="0.2">
      <c r="A235" s="2">
        <v>10</v>
      </c>
      <c r="B235" s="2">
        <v>10</v>
      </c>
      <c r="C235" s="2" t="s">
        <v>4</v>
      </c>
      <c r="D235" s="2">
        <v>100</v>
      </c>
      <c r="E235" s="1">
        <v>43534.402662037035</v>
      </c>
    </row>
    <row r="236" spans="1:5" hidden="1" x14ac:dyDescent="0.2">
      <c r="A236" s="2">
        <v>10</v>
      </c>
      <c r="B236" s="2">
        <v>10</v>
      </c>
      <c r="C236" s="2" t="s">
        <v>4</v>
      </c>
      <c r="D236" s="2">
        <v>100</v>
      </c>
      <c r="E236" s="1">
        <v>43532.775717592594</v>
      </c>
    </row>
    <row r="237" spans="1:5" hidden="1" x14ac:dyDescent="0.2">
      <c r="A237" s="2">
        <v>1</v>
      </c>
      <c r="B237" s="2">
        <v>1</v>
      </c>
      <c r="C237" s="2" t="s">
        <v>8</v>
      </c>
      <c r="D237" s="2">
        <v>-100</v>
      </c>
      <c r="E237" s="1">
        <v>43528.374490740738</v>
      </c>
    </row>
    <row r="238" spans="1:5" hidden="1" x14ac:dyDescent="0.2">
      <c r="A238" s="2">
        <v>10</v>
      </c>
      <c r="B238" s="2">
        <v>10</v>
      </c>
      <c r="C238" s="2" t="s">
        <v>4</v>
      </c>
      <c r="D238" s="2">
        <v>100</v>
      </c>
      <c r="E238" s="1">
        <v>43528.354351851849</v>
      </c>
    </row>
    <row r="239" spans="1:5" hidden="1" x14ac:dyDescent="0.2">
      <c r="A239" s="2">
        <v>10</v>
      </c>
      <c r="B239" s="2">
        <v>10</v>
      </c>
      <c r="C239" s="2" t="s">
        <v>4</v>
      </c>
      <c r="D239" s="2">
        <v>100</v>
      </c>
      <c r="E239" s="1">
        <v>43528.26090277778</v>
      </c>
    </row>
    <row r="240" spans="1:5" hidden="1" x14ac:dyDescent="0.2">
      <c r="A240" s="2">
        <v>10</v>
      </c>
      <c r="B240" s="2">
        <v>10</v>
      </c>
      <c r="C240" s="2" t="s">
        <v>4</v>
      </c>
      <c r="D240" s="2">
        <v>100</v>
      </c>
      <c r="E240" s="1">
        <v>43527.58489583333</v>
      </c>
    </row>
    <row r="241" spans="1:5" hidden="1" x14ac:dyDescent="0.2">
      <c r="A241" s="2">
        <v>10</v>
      </c>
      <c r="B241" s="2">
        <v>10</v>
      </c>
      <c r="C241" s="2" t="s">
        <v>4</v>
      </c>
      <c r="D241" s="2">
        <v>100</v>
      </c>
      <c r="E241" s="1">
        <v>43526.423692129632</v>
      </c>
    </row>
    <row r="242" spans="1:5" hidden="1" x14ac:dyDescent="0.2">
      <c r="A242" s="2">
        <v>10</v>
      </c>
      <c r="B242" s="2">
        <v>10</v>
      </c>
      <c r="C242" s="2" t="s">
        <v>4</v>
      </c>
      <c r="D242" s="2">
        <v>100</v>
      </c>
      <c r="E242" s="1">
        <v>43522.649687500001</v>
      </c>
    </row>
    <row r="243" spans="1:5" hidden="1" x14ac:dyDescent="0.2">
      <c r="A243" s="2">
        <v>9</v>
      </c>
      <c r="B243" s="2">
        <v>10</v>
      </c>
      <c r="C243" s="2" t="s">
        <v>4</v>
      </c>
      <c r="D243" s="2">
        <v>100</v>
      </c>
      <c r="E243" s="1">
        <v>43516.784108796295</v>
      </c>
    </row>
    <row r="244" spans="1:5" hidden="1" x14ac:dyDescent="0.2">
      <c r="A244" s="2">
        <v>10</v>
      </c>
      <c r="B244" s="2">
        <v>10</v>
      </c>
      <c r="C244" s="2" t="s">
        <v>4</v>
      </c>
      <c r="D244" s="2">
        <v>100</v>
      </c>
      <c r="E244" s="1">
        <v>43513.406817129631</v>
      </c>
    </row>
    <row r="245" spans="1:5" hidden="1" x14ac:dyDescent="0.2">
      <c r="A245" s="2">
        <v>10</v>
      </c>
      <c r="B245" s="2">
        <v>10</v>
      </c>
      <c r="C245" s="2" t="s">
        <v>4</v>
      </c>
      <c r="D245" s="2">
        <v>100</v>
      </c>
      <c r="E245" s="1">
        <v>43511.614363425928</v>
      </c>
    </row>
    <row r="246" spans="1:5" hidden="1" x14ac:dyDescent="0.2">
      <c r="A246" s="2">
        <v>1</v>
      </c>
      <c r="B246" s="2">
        <v>3</v>
      </c>
      <c r="C246" s="2" t="s">
        <v>8</v>
      </c>
      <c r="D246" s="2">
        <v>-100</v>
      </c>
      <c r="E246" s="1">
        <v>43511.605405092596</v>
      </c>
    </row>
    <row r="247" spans="1:5" hidden="1" x14ac:dyDescent="0.2">
      <c r="A247" s="2">
        <v>10</v>
      </c>
      <c r="B247" s="2">
        <v>10</v>
      </c>
      <c r="C247" s="2" t="s">
        <v>4</v>
      </c>
      <c r="D247" s="2">
        <v>100</v>
      </c>
      <c r="E247" s="1">
        <v>43510.387789351851</v>
      </c>
    </row>
    <row r="248" spans="1:5" hidden="1" x14ac:dyDescent="0.2">
      <c r="A248" s="2">
        <v>10</v>
      </c>
      <c r="B248" s="2">
        <v>10</v>
      </c>
      <c r="C248" s="2" t="s">
        <v>4</v>
      </c>
      <c r="D248" s="2">
        <v>100</v>
      </c>
      <c r="E248" s="1">
        <v>43509.504814814813</v>
      </c>
    </row>
    <row r="249" spans="1:5" hidden="1" x14ac:dyDescent="0.2">
      <c r="A249" s="2">
        <v>10</v>
      </c>
      <c r="B249" s="2">
        <v>10</v>
      </c>
      <c r="C249" s="2" t="s">
        <v>4</v>
      </c>
      <c r="D249" s="2">
        <v>100</v>
      </c>
      <c r="E249" s="1">
        <v>43508.655729166669</v>
      </c>
    </row>
    <row r="250" spans="1:5" hidden="1" x14ac:dyDescent="0.2">
      <c r="A250" s="2">
        <v>10</v>
      </c>
      <c r="B250" s="2">
        <v>10</v>
      </c>
      <c r="C250" s="2" t="s">
        <v>4</v>
      </c>
      <c r="D250" s="2">
        <v>100</v>
      </c>
      <c r="E250" s="1">
        <v>43503.526388888888</v>
      </c>
    </row>
    <row r="251" spans="1:5" hidden="1" x14ac:dyDescent="0.2">
      <c r="A251" s="2">
        <v>10</v>
      </c>
      <c r="B251" s="2">
        <v>10</v>
      </c>
      <c r="C251" s="2" t="s">
        <v>4</v>
      </c>
      <c r="D251" s="2">
        <v>100</v>
      </c>
      <c r="E251" s="1">
        <v>43503.419421296298</v>
      </c>
    </row>
    <row r="252" spans="1:5" hidden="1" x14ac:dyDescent="0.2">
      <c r="A252" s="2">
        <v>10</v>
      </c>
      <c r="B252" s="2">
        <v>10</v>
      </c>
      <c r="C252" s="2" t="s">
        <v>4</v>
      </c>
      <c r="D252" s="2">
        <v>100</v>
      </c>
      <c r="E252" s="1">
        <v>43501.853414351855</v>
      </c>
    </row>
    <row r="253" spans="1:5" hidden="1" x14ac:dyDescent="0.2">
      <c r="A253" s="2">
        <v>10</v>
      </c>
      <c r="B253" s="2">
        <v>10</v>
      </c>
      <c r="C253" s="2" t="s">
        <v>4</v>
      </c>
      <c r="D253" s="2">
        <v>100</v>
      </c>
      <c r="E253" s="1">
        <v>43498.455289351848</v>
      </c>
    </row>
    <row r="254" spans="1:5" hidden="1" x14ac:dyDescent="0.2">
      <c r="A254" s="2">
        <v>10</v>
      </c>
      <c r="B254" s="2">
        <v>10</v>
      </c>
      <c r="C254" s="2" t="s">
        <v>4</v>
      </c>
      <c r="D254" s="2">
        <v>100</v>
      </c>
      <c r="E254" s="1">
        <v>43496.582268518519</v>
      </c>
    </row>
    <row r="255" spans="1:5" hidden="1" x14ac:dyDescent="0.2">
      <c r="A255" s="2">
        <v>10</v>
      </c>
      <c r="B255" s="2">
        <v>10</v>
      </c>
      <c r="C255" s="2" t="s">
        <v>4</v>
      </c>
      <c r="D255" s="2">
        <v>100</v>
      </c>
      <c r="E255" s="1">
        <v>43493.404849537037</v>
      </c>
    </row>
    <row r="256" spans="1:5" hidden="1" x14ac:dyDescent="0.2">
      <c r="A256" s="2">
        <v>10</v>
      </c>
      <c r="B256" s="2">
        <v>10</v>
      </c>
      <c r="C256" s="2" t="s">
        <v>4</v>
      </c>
      <c r="D256" s="2">
        <v>100</v>
      </c>
      <c r="E256" s="1">
        <v>43493.403344907405</v>
      </c>
    </row>
    <row r="257" spans="1:5" hidden="1" x14ac:dyDescent="0.2">
      <c r="A257" s="2">
        <v>10</v>
      </c>
      <c r="B257" s="2">
        <v>10</v>
      </c>
      <c r="C257" s="2" t="s">
        <v>4</v>
      </c>
      <c r="D257" s="2">
        <v>100</v>
      </c>
      <c r="E257" s="1">
        <v>43492.566967592589</v>
      </c>
    </row>
    <row r="258" spans="1:5" hidden="1" x14ac:dyDescent="0.2">
      <c r="A258" s="2">
        <v>10</v>
      </c>
      <c r="B258" s="2">
        <v>10</v>
      </c>
      <c r="C258" s="2" t="s">
        <v>4</v>
      </c>
      <c r="D258" s="2">
        <v>100</v>
      </c>
      <c r="E258" s="1">
        <v>43492.155868055554</v>
      </c>
    </row>
    <row r="259" spans="1:5" hidden="1" x14ac:dyDescent="0.2">
      <c r="A259" s="2">
        <v>10</v>
      </c>
      <c r="B259" s="2">
        <v>10</v>
      </c>
      <c r="C259" s="2" t="s">
        <v>4</v>
      </c>
      <c r="D259" s="2">
        <v>100</v>
      </c>
      <c r="E259" s="1">
        <v>43489.691157407404</v>
      </c>
    </row>
    <row r="260" spans="1:5" hidden="1" x14ac:dyDescent="0.2">
      <c r="A260" s="2">
        <v>10</v>
      </c>
      <c r="B260" s="2">
        <v>5</v>
      </c>
      <c r="C260" s="2" t="s">
        <v>8</v>
      </c>
      <c r="D260" s="2">
        <v>-100</v>
      </c>
      <c r="E260" s="1">
        <v>43489.399456018517</v>
      </c>
    </row>
    <row r="261" spans="1:5" hidden="1" x14ac:dyDescent="0.2">
      <c r="A261" s="2">
        <v>6</v>
      </c>
      <c r="B261" s="2">
        <v>7</v>
      </c>
      <c r="C261" s="2" t="s">
        <v>7</v>
      </c>
      <c r="D261" s="2">
        <v>0</v>
      </c>
      <c r="E261" s="1">
        <v>43488.485729166663</v>
      </c>
    </row>
    <row r="262" spans="1:5" hidden="1" x14ac:dyDescent="0.2">
      <c r="A262" s="2">
        <v>10</v>
      </c>
      <c r="B262" s="2">
        <v>10</v>
      </c>
      <c r="C262" s="2" t="s">
        <v>4</v>
      </c>
      <c r="D262" s="2">
        <v>100</v>
      </c>
      <c r="E262" s="1">
        <v>43487.778391203705</v>
      </c>
    </row>
    <row r="263" spans="1:5" hidden="1" x14ac:dyDescent="0.2">
      <c r="A263" s="2">
        <v>10</v>
      </c>
      <c r="B263" s="2">
        <v>10</v>
      </c>
      <c r="C263" s="2" t="s">
        <v>4</v>
      </c>
      <c r="D263" s="2">
        <v>100</v>
      </c>
      <c r="E263" s="1">
        <v>43487.359351851854</v>
      </c>
    </row>
    <row r="264" spans="1:5" hidden="1" x14ac:dyDescent="0.2">
      <c r="A264" s="2">
        <v>10</v>
      </c>
      <c r="B264" s="2">
        <v>10</v>
      </c>
      <c r="C264" s="2" t="s">
        <v>4</v>
      </c>
      <c r="D264" s="2">
        <v>100</v>
      </c>
      <c r="E264" s="1">
        <v>43486.553749999999</v>
      </c>
    </row>
    <row r="265" spans="1:5" hidden="1" x14ac:dyDescent="0.2">
      <c r="A265" s="2">
        <v>10</v>
      </c>
      <c r="B265" s="2">
        <v>10</v>
      </c>
      <c r="C265" s="2" t="s">
        <v>4</v>
      </c>
      <c r="D265" s="2">
        <v>100</v>
      </c>
      <c r="E265" s="1">
        <v>43483.665682870371</v>
      </c>
    </row>
    <row r="266" spans="1:5" hidden="1" x14ac:dyDescent="0.2">
      <c r="A266" s="2">
        <v>10</v>
      </c>
      <c r="B266" s="2">
        <v>10</v>
      </c>
      <c r="C266" s="2" t="s">
        <v>4</v>
      </c>
      <c r="D266" s="2">
        <v>100</v>
      </c>
      <c r="E266" s="1">
        <v>43481.986574074072</v>
      </c>
    </row>
    <row r="267" spans="1:5" hidden="1" x14ac:dyDescent="0.2">
      <c r="A267" s="2">
        <v>10</v>
      </c>
      <c r="B267" s="2">
        <v>10</v>
      </c>
      <c r="C267" s="2" t="s">
        <v>4</v>
      </c>
      <c r="D267" s="2">
        <v>100</v>
      </c>
      <c r="E267" s="1">
        <v>43479.893935185188</v>
      </c>
    </row>
    <row r="268" spans="1:5" hidden="1" x14ac:dyDescent="0.2">
      <c r="A268" s="2">
        <v>8</v>
      </c>
      <c r="B268" s="2">
        <v>8</v>
      </c>
      <c r="D268" s="2">
        <v>0</v>
      </c>
      <c r="E268" s="1">
        <v>43478.652581018519</v>
      </c>
    </row>
    <row r="269" spans="1:5" hidden="1" x14ac:dyDescent="0.2">
      <c r="A269" s="2">
        <v>10</v>
      </c>
      <c r="B269" s="2">
        <v>10</v>
      </c>
      <c r="C269" s="2" t="s">
        <v>4</v>
      </c>
      <c r="D269" s="2">
        <v>100</v>
      </c>
      <c r="E269" s="1">
        <v>43474.649780092594</v>
      </c>
    </row>
    <row r="270" spans="1:5" hidden="1" x14ac:dyDescent="0.2">
      <c r="A270" s="2">
        <v>10</v>
      </c>
      <c r="B270" s="2">
        <v>10</v>
      </c>
      <c r="C270" s="2" t="s">
        <v>4</v>
      </c>
      <c r="D270" s="2">
        <v>100</v>
      </c>
      <c r="E270" s="1">
        <v>43471.518136574072</v>
      </c>
    </row>
    <row r="271" spans="1:5" hidden="1" x14ac:dyDescent="0.2">
      <c r="A271" s="2">
        <v>10</v>
      </c>
      <c r="B271" s="2">
        <v>10</v>
      </c>
      <c r="C271" s="2" t="s">
        <v>4</v>
      </c>
      <c r="D271" s="2">
        <v>100</v>
      </c>
      <c r="E271" s="1">
        <v>43470.567291666666</v>
      </c>
    </row>
    <row r="272" spans="1:5" hidden="1" x14ac:dyDescent="0.2">
      <c r="A272" s="2">
        <v>10</v>
      </c>
      <c r="B272" s="2">
        <v>10</v>
      </c>
      <c r="C272" s="2" t="s">
        <v>4</v>
      </c>
      <c r="D272" s="2">
        <v>100</v>
      </c>
      <c r="E272" s="1">
        <v>43465.725243055553</v>
      </c>
    </row>
    <row r="273" spans="1:5" hidden="1" x14ac:dyDescent="0.2">
      <c r="A273" s="2">
        <v>10</v>
      </c>
      <c r="B273" s="2">
        <v>10</v>
      </c>
      <c r="C273" s="2" t="s">
        <v>4</v>
      </c>
      <c r="D273" s="2">
        <v>100</v>
      </c>
      <c r="E273" s="1">
        <v>43465.464629629627</v>
      </c>
    </row>
    <row r="274" spans="1:5" hidden="1" x14ac:dyDescent="0.2">
      <c r="A274" s="2">
        <v>10</v>
      </c>
      <c r="B274" s="2">
        <v>9</v>
      </c>
      <c r="C274" s="2" t="s">
        <v>4</v>
      </c>
      <c r="D274" s="2">
        <v>100</v>
      </c>
      <c r="E274" s="1">
        <v>43464.851620370369</v>
      </c>
    </row>
    <row r="275" spans="1:5" hidden="1" x14ac:dyDescent="0.2">
      <c r="A275" s="2">
        <v>10</v>
      </c>
      <c r="B275" s="2">
        <v>10</v>
      </c>
      <c r="C275" s="2" t="s">
        <v>4</v>
      </c>
      <c r="D275" s="2">
        <v>100</v>
      </c>
      <c r="E275" s="1">
        <v>43464.548576388886</v>
      </c>
    </row>
    <row r="276" spans="1:5" hidden="1" x14ac:dyDescent="0.2">
      <c r="A276" s="2">
        <v>10</v>
      </c>
      <c r="B276" s="2">
        <v>10</v>
      </c>
      <c r="C276" s="2" t="s">
        <v>4</v>
      </c>
      <c r="D276" s="2">
        <v>100</v>
      </c>
      <c r="E276" s="1">
        <v>43461.64303240741</v>
      </c>
    </row>
    <row r="277" spans="1:5" hidden="1" x14ac:dyDescent="0.2">
      <c r="A277" s="2">
        <v>10</v>
      </c>
      <c r="B277" s="2">
        <v>10</v>
      </c>
      <c r="C277" s="2" t="s">
        <v>4</v>
      </c>
      <c r="D277" s="2">
        <v>100</v>
      </c>
      <c r="E277" s="1">
        <v>43457.659398148149</v>
      </c>
    </row>
    <row r="278" spans="1:5" hidden="1" x14ac:dyDescent="0.2">
      <c r="A278" s="2">
        <v>9</v>
      </c>
      <c r="B278" s="2">
        <v>9</v>
      </c>
      <c r="C278" s="2" t="s">
        <v>4</v>
      </c>
      <c r="D278" s="2">
        <v>100</v>
      </c>
      <c r="E278" s="1">
        <v>43456.907152777778</v>
      </c>
    </row>
    <row r="279" spans="1:5" hidden="1" x14ac:dyDescent="0.2">
      <c r="A279" s="2">
        <v>10</v>
      </c>
      <c r="B279" s="2">
        <v>10</v>
      </c>
      <c r="C279" s="2" t="s">
        <v>4</v>
      </c>
      <c r="D279" s="2">
        <v>100</v>
      </c>
      <c r="E279" s="1">
        <v>43456.568749999999</v>
      </c>
    </row>
    <row r="280" spans="1:5" hidden="1" x14ac:dyDescent="0.2">
      <c r="A280" s="2">
        <v>10</v>
      </c>
      <c r="B280" s="2">
        <v>10</v>
      </c>
      <c r="C280" s="2" t="s">
        <v>4</v>
      </c>
      <c r="D280" s="2">
        <v>100</v>
      </c>
      <c r="E280" s="1">
        <v>43455.337222222224</v>
      </c>
    </row>
    <row r="281" spans="1:5" hidden="1" x14ac:dyDescent="0.2">
      <c r="A281" s="2">
        <v>10</v>
      </c>
      <c r="B281" s="2">
        <v>10</v>
      </c>
      <c r="C281" s="2" t="s">
        <v>4</v>
      </c>
      <c r="D281" s="2">
        <v>100</v>
      </c>
      <c r="E281" s="1">
        <v>43453.692280092589</v>
      </c>
    </row>
    <row r="282" spans="1:5" hidden="1" x14ac:dyDescent="0.2">
      <c r="A282" s="2">
        <v>10</v>
      </c>
      <c r="B282" s="2">
        <v>10</v>
      </c>
      <c r="C282" s="2" t="s">
        <v>4</v>
      </c>
      <c r="D282" s="2">
        <v>100</v>
      </c>
      <c r="E282" s="1">
        <v>43453.635046296295</v>
      </c>
    </row>
    <row r="283" spans="1:5" hidden="1" x14ac:dyDescent="0.2">
      <c r="A283" s="2">
        <v>10</v>
      </c>
      <c r="B283" s="2">
        <v>10</v>
      </c>
      <c r="C283" s="2" t="s">
        <v>4</v>
      </c>
      <c r="D283" s="2">
        <v>100</v>
      </c>
      <c r="E283" s="1">
        <v>43451.754131944443</v>
      </c>
    </row>
    <row r="284" spans="1:5" hidden="1" x14ac:dyDescent="0.2">
      <c r="A284" s="2">
        <v>10</v>
      </c>
      <c r="B284" s="2">
        <v>10</v>
      </c>
      <c r="C284" s="2" t="s">
        <v>4</v>
      </c>
      <c r="D284" s="2">
        <v>100</v>
      </c>
      <c r="E284" s="1">
        <v>43451.68409722222</v>
      </c>
    </row>
    <row r="285" spans="1:5" hidden="1" x14ac:dyDescent="0.2">
      <c r="A285" s="2">
        <v>10</v>
      </c>
      <c r="B285" s="2">
        <v>10</v>
      </c>
      <c r="C285" s="2" t="s">
        <v>4</v>
      </c>
      <c r="D285" s="2">
        <v>100</v>
      </c>
      <c r="E285" s="1">
        <v>43447.409548611111</v>
      </c>
    </row>
    <row r="286" spans="1:5" hidden="1" x14ac:dyDescent="0.2">
      <c r="A286" s="2">
        <v>10</v>
      </c>
      <c r="B286" s="2">
        <v>10</v>
      </c>
      <c r="C286" s="2" t="s">
        <v>4</v>
      </c>
      <c r="D286" s="2">
        <v>100</v>
      </c>
      <c r="E286" s="1">
        <v>43446.483495370368</v>
      </c>
    </row>
    <row r="287" spans="1:5" hidden="1" x14ac:dyDescent="0.2">
      <c r="A287" s="2">
        <v>10</v>
      </c>
      <c r="B287" s="2">
        <v>10</v>
      </c>
      <c r="C287" s="2" t="s">
        <v>4</v>
      </c>
      <c r="D287" s="2">
        <v>100</v>
      </c>
      <c r="E287" s="1">
        <v>43444.738275462965</v>
      </c>
    </row>
    <row r="288" spans="1:5" hidden="1" x14ac:dyDescent="0.2">
      <c r="A288" s="2">
        <v>10</v>
      </c>
      <c r="B288" s="2">
        <v>10</v>
      </c>
      <c r="C288" s="2" t="s">
        <v>4</v>
      </c>
      <c r="D288" s="2">
        <v>100</v>
      </c>
      <c r="E288" s="1">
        <v>43441.889247685183</v>
      </c>
    </row>
    <row r="289" spans="1:5" hidden="1" x14ac:dyDescent="0.2">
      <c r="A289" s="2">
        <v>10</v>
      </c>
      <c r="B289" s="2">
        <v>10</v>
      </c>
      <c r="C289" s="2" t="s">
        <v>4</v>
      </c>
      <c r="D289" s="2">
        <v>100</v>
      </c>
      <c r="E289" s="1">
        <v>43441.778854166667</v>
      </c>
    </row>
    <row r="290" spans="1:5" hidden="1" x14ac:dyDescent="0.2">
      <c r="A290" s="2">
        <v>10</v>
      </c>
      <c r="B290" s="2">
        <v>10</v>
      </c>
      <c r="C290" s="2" t="s">
        <v>4</v>
      </c>
      <c r="D290" s="2">
        <v>100</v>
      </c>
      <c r="E290" s="1">
        <v>43441.778356481482</v>
      </c>
    </row>
    <row r="291" spans="1:5" hidden="1" x14ac:dyDescent="0.2">
      <c r="A291" s="2">
        <v>10</v>
      </c>
      <c r="B291" s="2">
        <v>10</v>
      </c>
      <c r="C291" s="2" t="s">
        <v>4</v>
      </c>
      <c r="D291" s="2">
        <v>100</v>
      </c>
      <c r="E291" s="1">
        <v>43440.28230324074</v>
      </c>
    </row>
    <row r="292" spans="1:5" hidden="1" x14ac:dyDescent="0.2">
      <c r="A292" s="2">
        <v>10</v>
      </c>
      <c r="B292" s="2">
        <v>10</v>
      </c>
      <c r="C292" s="2" t="s">
        <v>4</v>
      </c>
      <c r="D292" s="2">
        <v>100</v>
      </c>
      <c r="E292" s="1">
        <v>43438.816469907404</v>
      </c>
    </row>
    <row r="293" spans="1:5" hidden="1" x14ac:dyDescent="0.2">
      <c r="A293" s="2">
        <v>10</v>
      </c>
      <c r="B293" s="2">
        <v>10</v>
      </c>
      <c r="C293" s="2" t="s">
        <v>4</v>
      </c>
      <c r="D293" s="2">
        <v>100</v>
      </c>
      <c r="E293" s="1">
        <v>43438.721342592595</v>
      </c>
    </row>
    <row r="294" spans="1:5" hidden="1" x14ac:dyDescent="0.2">
      <c r="A294" s="2">
        <v>10</v>
      </c>
      <c r="B294" s="2">
        <v>10</v>
      </c>
      <c r="C294" s="2" t="s">
        <v>4</v>
      </c>
      <c r="D294" s="2">
        <v>100</v>
      </c>
      <c r="E294" s="1">
        <v>43438.554513888892</v>
      </c>
    </row>
    <row r="295" spans="1:5" hidden="1" x14ac:dyDescent="0.2">
      <c r="A295" s="2">
        <v>10</v>
      </c>
      <c r="B295" s="2">
        <v>10</v>
      </c>
      <c r="C295" s="2" t="s">
        <v>4</v>
      </c>
      <c r="D295" s="2">
        <v>100</v>
      </c>
      <c r="E295" s="1">
        <v>43432.701828703706</v>
      </c>
    </row>
    <row r="296" spans="1:5" hidden="1" x14ac:dyDescent="0.2">
      <c r="A296" s="2">
        <v>10</v>
      </c>
      <c r="B296" s="2">
        <v>10</v>
      </c>
      <c r="C296" s="2" t="s">
        <v>4</v>
      </c>
      <c r="D296" s="2">
        <v>100</v>
      </c>
      <c r="E296" s="1">
        <v>43432.431469907409</v>
      </c>
    </row>
    <row r="297" spans="1:5" hidden="1" x14ac:dyDescent="0.2">
      <c r="A297" s="2">
        <v>9</v>
      </c>
      <c r="B297" s="2">
        <v>9</v>
      </c>
      <c r="C297" s="2" t="s">
        <v>4</v>
      </c>
      <c r="D297" s="2">
        <v>100</v>
      </c>
      <c r="E297" s="1">
        <v>43423.425925925927</v>
      </c>
    </row>
    <row r="298" spans="1:5" hidden="1" x14ac:dyDescent="0.2">
      <c r="A298" s="2">
        <v>10</v>
      </c>
      <c r="B298" s="2">
        <v>10</v>
      </c>
      <c r="C298" s="2" t="s">
        <v>4</v>
      </c>
      <c r="D298" s="2">
        <v>100</v>
      </c>
      <c r="E298" s="1">
        <v>43423.356099537035</v>
      </c>
    </row>
    <row r="299" spans="1:5" hidden="1" x14ac:dyDescent="0.2">
      <c r="A299" s="2">
        <v>8</v>
      </c>
      <c r="B299" s="2">
        <v>9</v>
      </c>
      <c r="C299" s="2" t="s">
        <v>4</v>
      </c>
      <c r="D299" s="2">
        <v>100</v>
      </c>
      <c r="E299" s="1">
        <v>43416.429803240739</v>
      </c>
    </row>
    <row r="300" spans="1:5" hidden="1" x14ac:dyDescent="0.2">
      <c r="A300" s="2">
        <v>10</v>
      </c>
      <c r="B300" s="2">
        <v>10</v>
      </c>
      <c r="C300" s="2" t="s">
        <v>4</v>
      </c>
      <c r="D300" s="2">
        <v>100</v>
      </c>
      <c r="E300" s="1">
        <v>43413.521527777775</v>
      </c>
    </row>
    <row r="301" spans="1:5" hidden="1" x14ac:dyDescent="0.2">
      <c r="A301" s="2">
        <v>10</v>
      </c>
      <c r="B301" s="2">
        <v>10</v>
      </c>
      <c r="C301" s="2" t="s">
        <v>4</v>
      </c>
      <c r="D301" s="2">
        <v>100</v>
      </c>
      <c r="E301" s="1">
        <v>43405.443958333337</v>
      </c>
    </row>
    <row r="302" spans="1:5" hidden="1" x14ac:dyDescent="0.2">
      <c r="A302" s="2">
        <v>10</v>
      </c>
      <c r="B302" s="2">
        <v>10</v>
      </c>
      <c r="C302" s="2" t="s">
        <v>4</v>
      </c>
      <c r="D302" s="2">
        <v>100</v>
      </c>
      <c r="E302" s="1">
        <v>43404.694594907407</v>
      </c>
    </row>
    <row r="303" spans="1:5" hidden="1" x14ac:dyDescent="0.2">
      <c r="A303" s="2">
        <v>10</v>
      </c>
      <c r="B303" s="2">
        <v>10</v>
      </c>
      <c r="C303" s="2" t="s">
        <v>4</v>
      </c>
      <c r="D303" s="2">
        <v>100</v>
      </c>
      <c r="E303" s="1">
        <v>43404.608969907407</v>
      </c>
    </row>
    <row r="304" spans="1:5" hidden="1" x14ac:dyDescent="0.2">
      <c r="A304" s="2">
        <v>10</v>
      </c>
      <c r="B304" s="2">
        <v>10</v>
      </c>
      <c r="C304" s="2" t="s">
        <v>4</v>
      </c>
      <c r="D304" s="2">
        <v>100</v>
      </c>
      <c r="E304" s="1">
        <v>43394.82545138889</v>
      </c>
    </row>
    <row r="305" spans="1:5" hidden="1" x14ac:dyDescent="0.2">
      <c r="A305" s="2">
        <v>1</v>
      </c>
      <c r="B305" s="2">
        <v>1</v>
      </c>
      <c r="C305" s="2" t="s">
        <v>8</v>
      </c>
      <c r="D305" s="2">
        <v>-100</v>
      </c>
      <c r="E305" s="1">
        <v>43392.390798611108</v>
      </c>
    </row>
    <row r="306" spans="1:5" hidden="1" x14ac:dyDescent="0.2">
      <c r="A306" s="2">
        <v>10</v>
      </c>
      <c r="B306" s="2">
        <v>10</v>
      </c>
      <c r="C306" s="2" t="s">
        <v>4</v>
      </c>
      <c r="D306" s="2">
        <v>100</v>
      </c>
      <c r="E306" s="1">
        <v>43391.577638888892</v>
      </c>
    </row>
    <row r="307" spans="1:5" hidden="1" x14ac:dyDescent="0.2">
      <c r="A307" s="2">
        <v>10</v>
      </c>
      <c r="B307" s="2">
        <v>10</v>
      </c>
      <c r="C307" s="2" t="s">
        <v>4</v>
      </c>
      <c r="D307" s="2">
        <v>100</v>
      </c>
      <c r="E307" s="1">
        <v>43385.757025462961</v>
      </c>
    </row>
    <row r="308" spans="1:5" hidden="1" x14ac:dyDescent="0.2">
      <c r="A308" s="2">
        <v>10</v>
      </c>
      <c r="B308" s="2">
        <v>10</v>
      </c>
      <c r="C308" s="2" t="s">
        <v>4</v>
      </c>
      <c r="D308" s="2">
        <v>100</v>
      </c>
      <c r="E308" s="1">
        <v>43385.527881944443</v>
      </c>
    </row>
    <row r="309" spans="1:5" hidden="1" x14ac:dyDescent="0.2">
      <c r="A309" s="2">
        <v>10</v>
      </c>
      <c r="B309" s="2">
        <v>10</v>
      </c>
      <c r="C309" s="2" t="s">
        <v>4</v>
      </c>
      <c r="D309" s="2">
        <v>100</v>
      </c>
      <c r="E309" s="1">
        <v>43378.399583333332</v>
      </c>
    </row>
    <row r="310" spans="1:5" hidden="1" x14ac:dyDescent="0.2">
      <c r="A310" s="2">
        <v>10</v>
      </c>
      <c r="B310" s="2">
        <v>10</v>
      </c>
      <c r="C310" s="2" t="s">
        <v>4</v>
      </c>
      <c r="D310" s="2">
        <v>100</v>
      </c>
      <c r="E310" s="1">
        <v>43377.371006944442</v>
      </c>
    </row>
    <row r="311" spans="1:5" hidden="1" x14ac:dyDescent="0.2">
      <c r="A311" s="2">
        <v>1</v>
      </c>
      <c r="B311" s="2">
        <v>1</v>
      </c>
      <c r="C311" s="2" t="s">
        <v>8</v>
      </c>
      <c r="D311" s="2">
        <v>-100</v>
      </c>
      <c r="E311" s="1">
        <v>43376.221296296295</v>
      </c>
    </row>
    <row r="312" spans="1:5" hidden="1" x14ac:dyDescent="0.2">
      <c r="A312" s="2">
        <v>10</v>
      </c>
      <c r="B312" s="2">
        <v>10</v>
      </c>
      <c r="C312" s="2" t="s">
        <v>4</v>
      </c>
      <c r="D312" s="2">
        <v>100</v>
      </c>
      <c r="E312" s="1">
        <v>43369.279791666668</v>
      </c>
    </row>
    <row r="313" spans="1:5" hidden="1" x14ac:dyDescent="0.2">
      <c r="A313" s="2">
        <v>10</v>
      </c>
      <c r="B313" s="2">
        <v>10</v>
      </c>
      <c r="C313" s="2" t="s">
        <v>4</v>
      </c>
      <c r="D313" s="2">
        <v>100</v>
      </c>
      <c r="E313" s="1">
        <v>43364.403912037036</v>
      </c>
    </row>
    <row r="314" spans="1:5" hidden="1" x14ac:dyDescent="0.2">
      <c r="A314" s="2">
        <v>10</v>
      </c>
      <c r="B314" s="2">
        <v>10</v>
      </c>
      <c r="C314" s="2" t="s">
        <v>4</v>
      </c>
      <c r="D314" s="2">
        <v>100</v>
      </c>
      <c r="E314" s="1">
        <v>43353.389826388891</v>
      </c>
    </row>
    <row r="315" spans="1:5" hidden="1" x14ac:dyDescent="0.2">
      <c r="A315" s="2">
        <v>10</v>
      </c>
      <c r="B315" s="2">
        <v>10</v>
      </c>
      <c r="C315" s="2" t="s">
        <v>4</v>
      </c>
      <c r="D315" s="2">
        <v>100</v>
      </c>
      <c r="E315" s="1">
        <v>43343.466898148145</v>
      </c>
    </row>
    <row r="316" spans="1:5" hidden="1" x14ac:dyDescent="0.2">
      <c r="A316" s="2">
        <v>9</v>
      </c>
      <c r="B316" s="2">
        <v>10</v>
      </c>
      <c r="C316" s="2" t="s">
        <v>4</v>
      </c>
      <c r="D316" s="2">
        <v>100</v>
      </c>
      <c r="E316" s="1">
        <v>43338.449224537035</v>
      </c>
    </row>
    <row r="317" spans="1:5" hidden="1" x14ac:dyDescent="0.2">
      <c r="A317" s="2">
        <v>10</v>
      </c>
      <c r="B317" s="2">
        <v>10</v>
      </c>
      <c r="C317" s="2" t="s">
        <v>4</v>
      </c>
      <c r="D317" s="2">
        <v>100</v>
      </c>
      <c r="E317" s="1">
        <v>43329.716782407406</v>
      </c>
    </row>
    <row r="318" spans="1:5" hidden="1" x14ac:dyDescent="0.2">
      <c r="A318" s="2">
        <v>10</v>
      </c>
      <c r="B318" s="2">
        <v>10</v>
      </c>
      <c r="C318" s="2" t="s">
        <v>4</v>
      </c>
      <c r="D318" s="2">
        <v>100</v>
      </c>
      <c r="E318" s="1">
        <v>43327.516539351855</v>
      </c>
    </row>
    <row r="319" spans="1:5" hidden="1" x14ac:dyDescent="0.2">
      <c r="A319" s="2">
        <v>10</v>
      </c>
      <c r="B319" s="2">
        <v>10</v>
      </c>
      <c r="C319" s="2" t="s">
        <v>4</v>
      </c>
      <c r="D319" s="2">
        <v>100</v>
      </c>
      <c r="E319" s="1">
        <v>43322.01363425926</v>
      </c>
    </row>
    <row r="320" spans="1:5" hidden="1" x14ac:dyDescent="0.2">
      <c r="A320" s="2">
        <v>10</v>
      </c>
      <c r="B320" s="2">
        <v>10</v>
      </c>
      <c r="C320" s="2" t="s">
        <v>4</v>
      </c>
      <c r="D320" s="2">
        <v>100</v>
      </c>
      <c r="E320" s="1">
        <v>43315.525000000001</v>
      </c>
    </row>
    <row r="321" spans="1:5" x14ac:dyDescent="0.2">
      <c r="A321" s="2">
        <v>10</v>
      </c>
      <c r="B321" s="2">
        <v>10</v>
      </c>
      <c r="C321" s="2" t="s">
        <v>4</v>
      </c>
      <c r="D321" s="2">
        <v>100</v>
      </c>
      <c r="E321" s="1">
        <v>44169.427905092591</v>
      </c>
    </row>
    <row r="322" spans="1:5" x14ac:dyDescent="0.2">
      <c r="A322" s="2">
        <v>10</v>
      </c>
      <c r="B322" s="2">
        <v>10</v>
      </c>
      <c r="C322" s="2" t="s">
        <v>4</v>
      </c>
      <c r="D322" s="2">
        <v>100</v>
      </c>
      <c r="E322" s="1">
        <v>44168.524722222224</v>
      </c>
    </row>
    <row r="323" spans="1:5" x14ac:dyDescent="0.2">
      <c r="A323" s="2">
        <v>10</v>
      </c>
      <c r="B323" s="2">
        <v>10</v>
      </c>
      <c r="C323" s="2" t="s">
        <v>4</v>
      </c>
      <c r="D323" s="2">
        <v>100</v>
      </c>
      <c r="E323" s="1">
        <v>44148.453275462962</v>
      </c>
    </row>
    <row r="324" spans="1:5" x14ac:dyDescent="0.2">
      <c r="A324" s="2">
        <v>10</v>
      </c>
      <c r="B324" s="2">
        <v>10</v>
      </c>
      <c r="C324" s="2" t="s">
        <v>4</v>
      </c>
      <c r="D324" s="2">
        <v>100</v>
      </c>
      <c r="E324" s="1">
        <v>44144.566805555558</v>
      </c>
    </row>
    <row r="325" spans="1:5" x14ac:dyDescent="0.2">
      <c r="A325" s="2">
        <v>9</v>
      </c>
      <c r="B325" s="2">
        <v>8</v>
      </c>
      <c r="C325" s="2" t="s">
        <v>7</v>
      </c>
      <c r="D325" s="2">
        <v>0</v>
      </c>
      <c r="E325" s="1">
        <v>43950.525706018518</v>
      </c>
    </row>
    <row r="326" spans="1:5" x14ac:dyDescent="0.2">
      <c r="A326" s="2">
        <v>8</v>
      </c>
      <c r="B326" s="2">
        <v>8</v>
      </c>
      <c r="C326" s="2" t="s">
        <v>7</v>
      </c>
      <c r="D326" s="2">
        <v>0</v>
      </c>
      <c r="E326" s="1">
        <v>44035.454247685186</v>
      </c>
    </row>
    <row r="327" spans="1:5" x14ac:dyDescent="0.2">
      <c r="A327" s="2">
        <v>8</v>
      </c>
      <c r="B327" s="2">
        <v>8</v>
      </c>
      <c r="C327" s="2" t="s">
        <v>7</v>
      </c>
      <c r="D327" s="2">
        <v>0</v>
      </c>
      <c r="E327" s="1">
        <v>44210.692939814813</v>
      </c>
    </row>
    <row r="328" spans="1:5" x14ac:dyDescent="0.2">
      <c r="A328" s="4">
        <f>SUBTOTAL(101,February[CSAT])</f>
        <v>9.8674698795180724</v>
      </c>
      <c r="B328"/>
      <c r="C328"/>
      <c r="D328" s="2">
        <f>SUBTOTAL(101,February[score])</f>
        <v>96.385542168674704</v>
      </c>
      <c r="E328">
        <f>SUBTOTAL(103,February[Entry Date])</f>
        <v>83</v>
      </c>
    </row>
  </sheetData>
  <pageMargins left="0.75" right="0.75" top="1" bottom="1" header="0.5" footer="0.5"/>
  <pageSetup orientation="portrait" horizontalDpi="300" verticalDpi="3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0B910-F522-9C48-8DAE-83EA24F1C3CC}">
  <dimension ref="A1:H328"/>
  <sheetViews>
    <sheetView topLeftCell="A128" workbookViewId="0">
      <selection activeCell="A328" sqref="A328"/>
    </sheetView>
  </sheetViews>
  <sheetFormatPr baseColWidth="10" defaultColWidth="11" defaultRowHeight="16" x14ac:dyDescent="0.2"/>
  <cols>
    <col min="1" max="1" width="21.6640625" style="2" customWidth="1"/>
    <col min="2" max="4" width="20" style="2" customWidth="1"/>
    <col min="5" max="5" width="22.83203125" style="1" customWidth="1"/>
    <col min="7" max="7" width="36.33203125" customWidth="1"/>
    <col min="8" max="8" width="6.83203125" bestFit="1" customWidth="1"/>
  </cols>
  <sheetData>
    <row r="1" spans="1:8" x14ac:dyDescent="0.2">
      <c r="A1" s="2" t="s">
        <v>3</v>
      </c>
      <c r="B1" s="2" t="s">
        <v>2</v>
      </c>
      <c r="C1" s="2" t="s">
        <v>5</v>
      </c>
      <c r="D1" s="2" t="s">
        <v>6</v>
      </c>
      <c r="E1" s="1" t="s">
        <v>0</v>
      </c>
    </row>
    <row r="2" spans="1:8" hidden="1" x14ac:dyDescent="0.2">
      <c r="A2" s="2">
        <v>10</v>
      </c>
      <c r="B2" s="2">
        <v>10</v>
      </c>
      <c r="C2" s="2" t="s">
        <v>4</v>
      </c>
      <c r="D2" s="2">
        <v>100</v>
      </c>
      <c r="E2" s="1">
        <v>44508</v>
      </c>
    </row>
    <row r="3" spans="1:8" hidden="1" x14ac:dyDescent="0.2">
      <c r="A3" s="2">
        <v>10</v>
      </c>
      <c r="B3" s="2">
        <v>10</v>
      </c>
      <c r="C3" s="2" t="s">
        <v>4</v>
      </c>
      <c r="D3" s="2">
        <v>100</v>
      </c>
      <c r="E3" s="1">
        <v>44505</v>
      </c>
    </row>
    <row r="4" spans="1:8" hidden="1" x14ac:dyDescent="0.2">
      <c r="A4" s="2">
        <v>10</v>
      </c>
      <c r="B4" s="2">
        <v>10</v>
      </c>
      <c r="C4" s="2" t="s">
        <v>4</v>
      </c>
      <c r="D4" s="2">
        <v>100</v>
      </c>
      <c r="E4" s="1">
        <v>44504</v>
      </c>
    </row>
    <row r="5" spans="1:8" hidden="1" x14ac:dyDescent="0.2">
      <c r="A5" s="2">
        <v>10</v>
      </c>
      <c r="B5" s="2">
        <v>10</v>
      </c>
      <c r="C5" s="2" t="s">
        <v>4</v>
      </c>
      <c r="D5" s="2">
        <v>100</v>
      </c>
      <c r="E5" s="1">
        <v>44504</v>
      </c>
      <c r="G5" t="s">
        <v>9</v>
      </c>
      <c r="H5" t="s">
        <v>2</v>
      </c>
    </row>
    <row r="6" spans="1:8" hidden="1" x14ac:dyDescent="0.2">
      <c r="A6" s="2">
        <v>10</v>
      </c>
      <c r="B6" s="2">
        <v>10</v>
      </c>
      <c r="C6" s="2" t="s">
        <v>4</v>
      </c>
      <c r="D6" s="2">
        <v>100</v>
      </c>
      <c r="E6" s="1">
        <v>44503</v>
      </c>
      <c r="G6" s="3" t="s">
        <v>10</v>
      </c>
    </row>
    <row r="7" spans="1:8" hidden="1" x14ac:dyDescent="0.2">
      <c r="A7" s="2">
        <v>8</v>
      </c>
      <c r="B7" s="2">
        <v>9</v>
      </c>
      <c r="C7" s="2" t="s">
        <v>4</v>
      </c>
      <c r="D7" s="2">
        <v>100</v>
      </c>
      <c r="E7" s="1">
        <v>44502</v>
      </c>
    </row>
    <row r="8" spans="1:8" hidden="1" x14ac:dyDescent="0.2">
      <c r="A8" s="2">
        <v>10</v>
      </c>
      <c r="B8" s="2">
        <v>10</v>
      </c>
      <c r="C8" s="2" t="s">
        <v>4</v>
      </c>
      <c r="D8" s="2">
        <v>100</v>
      </c>
      <c r="E8" s="1">
        <v>44500</v>
      </c>
    </row>
    <row r="9" spans="1:8" hidden="1" x14ac:dyDescent="0.2">
      <c r="A9" s="2">
        <v>10</v>
      </c>
      <c r="B9" s="2">
        <v>10</v>
      </c>
      <c r="C9" s="2" t="s">
        <v>4</v>
      </c>
      <c r="D9" s="2">
        <v>100</v>
      </c>
      <c r="E9" s="1">
        <v>44495</v>
      </c>
    </row>
    <row r="10" spans="1:8" hidden="1" x14ac:dyDescent="0.2">
      <c r="A10" s="2">
        <v>10</v>
      </c>
      <c r="B10" s="2">
        <v>10</v>
      </c>
      <c r="C10" s="2" t="s">
        <v>4</v>
      </c>
      <c r="D10" s="2">
        <v>100</v>
      </c>
      <c r="E10" s="1">
        <v>44492</v>
      </c>
    </row>
    <row r="11" spans="1:8" hidden="1" x14ac:dyDescent="0.2">
      <c r="A11" s="2">
        <v>10</v>
      </c>
      <c r="B11" s="2">
        <v>10</v>
      </c>
      <c r="C11" s="2" t="s">
        <v>4</v>
      </c>
      <c r="D11" s="2">
        <v>100</v>
      </c>
      <c r="E11" s="1">
        <v>44490</v>
      </c>
    </row>
    <row r="12" spans="1:8" hidden="1" x14ac:dyDescent="0.2">
      <c r="A12" s="2">
        <v>10</v>
      </c>
      <c r="B12" s="2">
        <v>10</v>
      </c>
      <c r="C12" s="2" t="s">
        <v>4</v>
      </c>
      <c r="D12" s="2">
        <v>100</v>
      </c>
      <c r="E12" s="1">
        <v>44489</v>
      </c>
    </row>
    <row r="13" spans="1:8" hidden="1" x14ac:dyDescent="0.2">
      <c r="A13" s="2">
        <v>10</v>
      </c>
      <c r="B13" s="2">
        <v>10</v>
      </c>
      <c r="C13" s="2" t="s">
        <v>4</v>
      </c>
      <c r="D13" s="2">
        <v>100</v>
      </c>
      <c r="E13" s="1">
        <v>44477</v>
      </c>
    </row>
    <row r="14" spans="1:8" hidden="1" x14ac:dyDescent="0.2">
      <c r="A14" s="2">
        <v>10</v>
      </c>
      <c r="B14" s="2">
        <v>10</v>
      </c>
      <c r="C14" s="2" t="s">
        <v>4</v>
      </c>
      <c r="D14" s="2">
        <v>100</v>
      </c>
      <c r="E14" s="1">
        <v>44476</v>
      </c>
    </row>
    <row r="15" spans="1:8" hidden="1" x14ac:dyDescent="0.2">
      <c r="A15" s="2">
        <v>10</v>
      </c>
      <c r="B15" s="2">
        <v>10</v>
      </c>
      <c r="C15" s="2" t="s">
        <v>4</v>
      </c>
      <c r="D15" s="2">
        <v>100</v>
      </c>
      <c r="E15" s="1">
        <v>44475</v>
      </c>
    </row>
    <row r="16" spans="1:8" hidden="1" x14ac:dyDescent="0.2">
      <c r="A16" s="2">
        <v>10</v>
      </c>
      <c r="B16" s="2">
        <v>10</v>
      </c>
      <c r="C16" s="2" t="s">
        <v>4</v>
      </c>
      <c r="D16" s="2">
        <v>100</v>
      </c>
      <c r="E16" s="1">
        <v>44475</v>
      </c>
    </row>
    <row r="17" spans="1:5" hidden="1" x14ac:dyDescent="0.2">
      <c r="A17" s="2">
        <v>10</v>
      </c>
      <c r="B17" s="2">
        <v>10</v>
      </c>
      <c r="C17" s="2" t="s">
        <v>4</v>
      </c>
      <c r="D17" s="2">
        <v>100</v>
      </c>
      <c r="E17" s="1">
        <v>44475</v>
      </c>
    </row>
    <row r="18" spans="1:5" hidden="1" x14ac:dyDescent="0.2">
      <c r="A18" s="2">
        <v>10</v>
      </c>
      <c r="B18" s="2">
        <v>10</v>
      </c>
      <c r="C18" s="2" t="s">
        <v>4</v>
      </c>
      <c r="D18" s="2">
        <v>100</v>
      </c>
      <c r="E18" s="1">
        <v>44471.653981481482</v>
      </c>
    </row>
    <row r="19" spans="1:5" hidden="1" x14ac:dyDescent="0.2">
      <c r="A19" s="2">
        <v>10</v>
      </c>
      <c r="B19" s="2">
        <v>10</v>
      </c>
      <c r="C19" s="2" t="s">
        <v>4</v>
      </c>
      <c r="D19" s="2">
        <v>100</v>
      </c>
      <c r="E19" s="1">
        <v>44470.654745370368</v>
      </c>
    </row>
    <row r="20" spans="1:5" hidden="1" x14ac:dyDescent="0.2">
      <c r="A20" s="2">
        <v>3</v>
      </c>
      <c r="B20" s="2">
        <v>3</v>
      </c>
      <c r="C20" s="2" t="s">
        <v>8</v>
      </c>
      <c r="D20" s="2">
        <v>-100</v>
      </c>
      <c r="E20" s="1">
        <v>44468.591736111113</v>
      </c>
    </row>
    <row r="21" spans="1:5" hidden="1" x14ac:dyDescent="0.2">
      <c r="A21" s="2">
        <v>10</v>
      </c>
      <c r="B21" s="2">
        <v>10</v>
      </c>
      <c r="C21" s="2" t="s">
        <v>4</v>
      </c>
      <c r="D21" s="2">
        <v>100</v>
      </c>
      <c r="E21" s="1">
        <v>44466.592662037037</v>
      </c>
    </row>
    <row r="22" spans="1:5" hidden="1" x14ac:dyDescent="0.2">
      <c r="A22" s="2">
        <v>10</v>
      </c>
      <c r="B22" s="2">
        <v>10</v>
      </c>
      <c r="C22" s="2" t="s">
        <v>4</v>
      </c>
      <c r="D22" s="2">
        <v>100</v>
      </c>
      <c r="E22" s="1">
        <v>44466.249502314815</v>
      </c>
    </row>
    <row r="23" spans="1:5" hidden="1" x14ac:dyDescent="0.2">
      <c r="A23" s="2">
        <v>10</v>
      </c>
      <c r="B23" s="2">
        <v>10</v>
      </c>
      <c r="C23" s="2" t="s">
        <v>4</v>
      </c>
      <c r="D23" s="2">
        <v>100</v>
      </c>
      <c r="E23" s="1">
        <v>44462.599097222221</v>
      </c>
    </row>
    <row r="24" spans="1:5" hidden="1" x14ac:dyDescent="0.2">
      <c r="A24" s="2">
        <v>10</v>
      </c>
      <c r="B24" s="2">
        <v>10</v>
      </c>
      <c r="C24" s="2" t="s">
        <v>4</v>
      </c>
      <c r="D24" s="2">
        <v>100</v>
      </c>
      <c r="E24" s="1">
        <v>44462.536319444444</v>
      </c>
    </row>
    <row r="25" spans="1:5" hidden="1" x14ac:dyDescent="0.2">
      <c r="A25" s="2">
        <v>10</v>
      </c>
      <c r="B25" s="2">
        <v>10</v>
      </c>
      <c r="C25" s="2" t="s">
        <v>4</v>
      </c>
      <c r="D25" s="2">
        <v>100</v>
      </c>
      <c r="E25" s="1">
        <v>44461.694039351853</v>
      </c>
    </row>
    <row r="26" spans="1:5" hidden="1" x14ac:dyDescent="0.2">
      <c r="A26" s="2">
        <v>10</v>
      </c>
      <c r="B26" s="2">
        <v>10</v>
      </c>
      <c r="C26" s="2" t="s">
        <v>4</v>
      </c>
      <c r="D26" s="2">
        <v>100</v>
      </c>
      <c r="E26" s="1">
        <v>44459.819421296299</v>
      </c>
    </row>
    <row r="27" spans="1:5" hidden="1" x14ac:dyDescent="0.2">
      <c r="A27" s="2">
        <v>10</v>
      </c>
      <c r="B27" s="2">
        <v>10</v>
      </c>
      <c r="C27" s="2" t="s">
        <v>4</v>
      </c>
      <c r="D27" s="2">
        <v>100</v>
      </c>
      <c r="E27" s="1">
        <v>44455.61515046296</v>
      </c>
    </row>
    <row r="28" spans="1:5" hidden="1" x14ac:dyDescent="0.2">
      <c r="A28" s="2">
        <v>10</v>
      </c>
      <c r="B28" s="2">
        <v>10</v>
      </c>
      <c r="C28" s="2" t="s">
        <v>4</v>
      </c>
      <c r="D28" s="2">
        <v>100</v>
      </c>
      <c r="E28" s="1">
        <v>44451.05605324074</v>
      </c>
    </row>
    <row r="29" spans="1:5" hidden="1" x14ac:dyDescent="0.2">
      <c r="A29" s="2">
        <v>10</v>
      </c>
      <c r="B29" s="2">
        <v>10</v>
      </c>
      <c r="C29" s="2" t="s">
        <v>4</v>
      </c>
      <c r="D29" s="2">
        <v>100</v>
      </c>
      <c r="E29" s="1">
        <v>44449.034108796295</v>
      </c>
    </row>
    <row r="30" spans="1:5" hidden="1" x14ac:dyDescent="0.2">
      <c r="A30" s="2">
        <v>10</v>
      </c>
      <c r="B30" s="2">
        <v>10</v>
      </c>
      <c r="C30" s="2" t="s">
        <v>4</v>
      </c>
      <c r="D30" s="2">
        <v>100</v>
      </c>
      <c r="E30" s="1">
        <v>44446.743425925924</v>
      </c>
    </row>
    <row r="31" spans="1:5" hidden="1" x14ac:dyDescent="0.2">
      <c r="A31" s="2">
        <v>10</v>
      </c>
      <c r="B31" s="2">
        <v>10</v>
      </c>
      <c r="C31" s="2" t="s">
        <v>4</v>
      </c>
      <c r="D31" s="2">
        <v>100</v>
      </c>
      <c r="E31" s="1">
        <v>44430.573368055557</v>
      </c>
    </row>
    <row r="32" spans="1:5" hidden="1" x14ac:dyDescent="0.2">
      <c r="A32" s="2">
        <v>10</v>
      </c>
      <c r="B32" s="2">
        <v>10</v>
      </c>
      <c r="C32" s="2" t="s">
        <v>4</v>
      </c>
      <c r="D32" s="2">
        <v>100</v>
      </c>
      <c r="E32" s="1">
        <v>44428.75708333333</v>
      </c>
    </row>
    <row r="33" spans="1:5" hidden="1" x14ac:dyDescent="0.2">
      <c r="A33" s="2">
        <v>10</v>
      </c>
      <c r="B33" s="2">
        <v>10</v>
      </c>
      <c r="C33" s="2" t="s">
        <v>4</v>
      </c>
      <c r="D33" s="2">
        <v>100</v>
      </c>
      <c r="E33" s="1">
        <v>44422.55537037037</v>
      </c>
    </row>
    <row r="34" spans="1:5" hidden="1" x14ac:dyDescent="0.2">
      <c r="A34" s="2">
        <v>10</v>
      </c>
      <c r="B34" s="2">
        <v>10</v>
      </c>
      <c r="C34" s="2" t="s">
        <v>4</v>
      </c>
      <c r="D34" s="2">
        <v>100</v>
      </c>
      <c r="E34" s="1">
        <v>44420.627800925926</v>
      </c>
    </row>
    <row r="35" spans="1:5" hidden="1" x14ac:dyDescent="0.2">
      <c r="A35" s="2">
        <v>10</v>
      </c>
      <c r="B35" s="2">
        <v>10</v>
      </c>
      <c r="C35" s="2" t="s">
        <v>4</v>
      </c>
      <c r="D35" s="2">
        <v>100</v>
      </c>
      <c r="E35" s="1">
        <v>44419.770671296297</v>
      </c>
    </row>
    <row r="36" spans="1:5" hidden="1" x14ac:dyDescent="0.2">
      <c r="A36" s="2">
        <v>10</v>
      </c>
      <c r="B36" s="2">
        <v>10</v>
      </c>
      <c r="C36" s="2" t="s">
        <v>4</v>
      </c>
      <c r="D36" s="2">
        <v>100</v>
      </c>
      <c r="E36" s="1">
        <v>44413.972685185188</v>
      </c>
    </row>
    <row r="37" spans="1:5" hidden="1" x14ac:dyDescent="0.2">
      <c r="A37" s="2">
        <v>10</v>
      </c>
      <c r="B37" s="2">
        <v>10</v>
      </c>
      <c r="C37" s="2" t="s">
        <v>4</v>
      </c>
      <c r="D37" s="2">
        <v>100</v>
      </c>
      <c r="E37" s="1">
        <v>44407.567175925928</v>
      </c>
    </row>
    <row r="38" spans="1:5" hidden="1" x14ac:dyDescent="0.2">
      <c r="A38" s="2">
        <v>10</v>
      </c>
      <c r="B38" s="2">
        <v>10</v>
      </c>
      <c r="C38" s="2" t="s">
        <v>4</v>
      </c>
      <c r="D38" s="2">
        <v>100</v>
      </c>
      <c r="E38" s="1">
        <v>44403.583784722221</v>
      </c>
    </row>
    <row r="39" spans="1:5" hidden="1" x14ac:dyDescent="0.2">
      <c r="A39" s="2">
        <v>10</v>
      </c>
      <c r="B39" s="2">
        <v>10</v>
      </c>
      <c r="C39" s="2" t="s">
        <v>4</v>
      </c>
      <c r="D39" s="2">
        <v>100</v>
      </c>
      <c r="E39" s="1">
        <v>44403.583495370367</v>
      </c>
    </row>
    <row r="40" spans="1:5" hidden="1" x14ac:dyDescent="0.2">
      <c r="A40" s="2">
        <v>10</v>
      </c>
      <c r="B40" s="2">
        <v>10</v>
      </c>
      <c r="C40" s="2" t="s">
        <v>4</v>
      </c>
      <c r="D40" s="2">
        <v>100</v>
      </c>
      <c r="E40" s="1">
        <v>44400.587905092594</v>
      </c>
    </row>
    <row r="41" spans="1:5" hidden="1" x14ac:dyDescent="0.2">
      <c r="A41" s="2">
        <v>10</v>
      </c>
      <c r="B41" s="2">
        <v>10</v>
      </c>
      <c r="C41" s="2" t="s">
        <v>4</v>
      </c>
      <c r="D41" s="2">
        <v>100</v>
      </c>
      <c r="E41" s="1">
        <v>44399.774872685186</v>
      </c>
    </row>
    <row r="42" spans="1:5" hidden="1" x14ac:dyDescent="0.2">
      <c r="A42" s="2">
        <v>10</v>
      </c>
      <c r="B42" s="2">
        <v>10</v>
      </c>
      <c r="C42" s="2" t="s">
        <v>4</v>
      </c>
      <c r="D42" s="2">
        <v>100</v>
      </c>
      <c r="E42" s="1">
        <v>44398.746967592589</v>
      </c>
    </row>
    <row r="43" spans="1:5" hidden="1" x14ac:dyDescent="0.2">
      <c r="A43" s="2">
        <v>10</v>
      </c>
      <c r="B43" s="2">
        <v>10</v>
      </c>
      <c r="C43" s="2" t="s">
        <v>4</v>
      </c>
      <c r="D43" s="2">
        <v>100</v>
      </c>
      <c r="E43" s="1">
        <v>44398.577662037038</v>
      </c>
    </row>
    <row r="44" spans="1:5" hidden="1" x14ac:dyDescent="0.2">
      <c r="A44" s="2">
        <v>10</v>
      </c>
      <c r="B44" s="2">
        <v>10</v>
      </c>
      <c r="C44" s="2" t="s">
        <v>4</v>
      </c>
      <c r="D44" s="2">
        <v>100</v>
      </c>
      <c r="E44" s="1">
        <v>44393.569050925929</v>
      </c>
    </row>
    <row r="45" spans="1:5" hidden="1" x14ac:dyDescent="0.2">
      <c r="A45" s="2">
        <v>10</v>
      </c>
      <c r="B45" s="2">
        <v>10</v>
      </c>
      <c r="C45" s="2" t="s">
        <v>4</v>
      </c>
      <c r="D45" s="2">
        <v>100</v>
      </c>
      <c r="E45" s="1">
        <v>44392.807500000003</v>
      </c>
    </row>
    <row r="46" spans="1:5" hidden="1" x14ac:dyDescent="0.2">
      <c r="A46" s="2">
        <v>10</v>
      </c>
      <c r="B46" s="2">
        <v>10</v>
      </c>
      <c r="C46" s="2" t="s">
        <v>4</v>
      </c>
      <c r="D46" s="2">
        <v>100</v>
      </c>
      <c r="E46" s="1">
        <v>44379.417083333334</v>
      </c>
    </row>
    <row r="47" spans="1:5" hidden="1" x14ac:dyDescent="0.2">
      <c r="A47" s="2">
        <v>10</v>
      </c>
      <c r="B47" s="2">
        <v>10</v>
      </c>
      <c r="C47" s="2" t="s">
        <v>4</v>
      </c>
      <c r="D47" s="2">
        <v>100</v>
      </c>
      <c r="E47" s="1">
        <v>44364.649976851855</v>
      </c>
    </row>
    <row r="48" spans="1:5" hidden="1" x14ac:dyDescent="0.2">
      <c r="A48" s="2">
        <v>10</v>
      </c>
      <c r="B48" s="2">
        <v>10</v>
      </c>
      <c r="C48" s="2" t="s">
        <v>4</v>
      </c>
      <c r="D48" s="2">
        <v>100</v>
      </c>
      <c r="E48" s="1">
        <v>44363.509687500002</v>
      </c>
    </row>
    <row r="49" spans="1:5" hidden="1" x14ac:dyDescent="0.2">
      <c r="A49" s="2">
        <v>10</v>
      </c>
      <c r="B49" s="2">
        <v>10</v>
      </c>
      <c r="C49" s="2" t="s">
        <v>4</v>
      </c>
      <c r="D49" s="2">
        <v>100</v>
      </c>
      <c r="E49" s="1">
        <v>44362.582800925928</v>
      </c>
    </row>
    <row r="50" spans="1:5" hidden="1" x14ac:dyDescent="0.2">
      <c r="A50" s="2">
        <v>10</v>
      </c>
      <c r="B50" s="2">
        <v>10</v>
      </c>
      <c r="C50" s="2" t="s">
        <v>4</v>
      </c>
      <c r="D50" s="2">
        <v>100</v>
      </c>
      <c r="E50" s="1">
        <v>44351.602731481478</v>
      </c>
    </row>
    <row r="51" spans="1:5" hidden="1" x14ac:dyDescent="0.2">
      <c r="A51" s="2">
        <v>10</v>
      </c>
      <c r="B51" s="2">
        <v>10</v>
      </c>
      <c r="C51" s="2" t="s">
        <v>4</v>
      </c>
      <c r="D51" s="2">
        <v>100</v>
      </c>
      <c r="E51" s="1">
        <v>44349.460787037038</v>
      </c>
    </row>
    <row r="52" spans="1:5" hidden="1" x14ac:dyDescent="0.2">
      <c r="A52" s="2">
        <v>10</v>
      </c>
      <c r="B52" s="2">
        <v>10</v>
      </c>
      <c r="C52" s="2" t="s">
        <v>4</v>
      </c>
      <c r="D52" s="2">
        <v>100</v>
      </c>
      <c r="E52" s="1">
        <v>44344.454745370371</v>
      </c>
    </row>
    <row r="53" spans="1:5" hidden="1" x14ac:dyDescent="0.2">
      <c r="A53" s="2">
        <v>7</v>
      </c>
      <c r="B53" s="2">
        <v>1</v>
      </c>
      <c r="C53" s="2" t="s">
        <v>8</v>
      </c>
      <c r="D53" s="2">
        <v>-100</v>
      </c>
      <c r="E53" s="1">
        <v>44335.580358796295</v>
      </c>
    </row>
    <row r="54" spans="1:5" hidden="1" x14ac:dyDescent="0.2">
      <c r="A54" s="2">
        <v>10</v>
      </c>
      <c r="B54" s="2">
        <v>10</v>
      </c>
      <c r="C54" s="2" t="s">
        <v>4</v>
      </c>
      <c r="D54" s="2">
        <v>100</v>
      </c>
      <c r="E54" s="1">
        <v>44328.441770833335</v>
      </c>
    </row>
    <row r="55" spans="1:5" hidden="1" x14ac:dyDescent="0.2">
      <c r="A55" s="2">
        <v>10</v>
      </c>
      <c r="B55" s="2">
        <v>10</v>
      </c>
      <c r="C55" s="2" t="s">
        <v>4</v>
      </c>
      <c r="D55" s="2">
        <v>100</v>
      </c>
      <c r="E55" s="1">
        <v>44319.325960648152</v>
      </c>
    </row>
    <row r="56" spans="1:5" hidden="1" x14ac:dyDescent="0.2">
      <c r="A56" s="2">
        <v>1</v>
      </c>
      <c r="B56" s="2">
        <v>1</v>
      </c>
      <c r="C56" s="2" t="s">
        <v>8</v>
      </c>
      <c r="D56" s="2">
        <v>-100</v>
      </c>
      <c r="E56" s="1">
        <v>44315.559895833336</v>
      </c>
    </row>
    <row r="57" spans="1:5" hidden="1" x14ac:dyDescent="0.2">
      <c r="A57" s="2">
        <v>10</v>
      </c>
      <c r="B57" s="2">
        <v>10</v>
      </c>
      <c r="C57" s="2" t="s">
        <v>4</v>
      </c>
      <c r="D57" s="2">
        <v>100</v>
      </c>
      <c r="E57" s="1">
        <v>44308.451886574076</v>
      </c>
    </row>
    <row r="58" spans="1:5" hidden="1" x14ac:dyDescent="0.2">
      <c r="A58" s="2">
        <v>5</v>
      </c>
      <c r="B58" s="2">
        <v>5</v>
      </c>
      <c r="C58" s="2" t="s">
        <v>8</v>
      </c>
      <c r="D58" s="2">
        <v>-100</v>
      </c>
      <c r="E58" s="1">
        <v>44292.408379629633</v>
      </c>
    </row>
    <row r="59" spans="1:5" hidden="1" x14ac:dyDescent="0.2">
      <c r="A59" s="2">
        <v>10</v>
      </c>
      <c r="B59" s="2">
        <v>10</v>
      </c>
      <c r="C59" s="2" t="s">
        <v>4</v>
      </c>
      <c r="D59" s="2">
        <v>100</v>
      </c>
      <c r="E59" s="1">
        <v>44287.572488425925</v>
      </c>
    </row>
    <row r="60" spans="1:5" hidden="1" x14ac:dyDescent="0.2">
      <c r="A60" s="2">
        <v>10</v>
      </c>
      <c r="B60" s="2">
        <v>10</v>
      </c>
      <c r="C60" s="2" t="s">
        <v>4</v>
      </c>
      <c r="D60" s="2">
        <v>100</v>
      </c>
      <c r="E60" s="1">
        <v>44286.513541666667</v>
      </c>
    </row>
    <row r="61" spans="1:5" x14ac:dyDescent="0.2">
      <c r="A61" s="2">
        <v>10</v>
      </c>
      <c r="B61" s="2">
        <v>6</v>
      </c>
      <c r="C61" s="2" t="s">
        <v>8</v>
      </c>
      <c r="D61" s="2">
        <v>-100</v>
      </c>
      <c r="E61" s="1">
        <v>44284.745254629626</v>
      </c>
    </row>
    <row r="62" spans="1:5" x14ac:dyDescent="0.2">
      <c r="A62" s="2">
        <v>10</v>
      </c>
      <c r="B62" s="2">
        <v>10</v>
      </c>
      <c r="C62" s="2" t="s">
        <v>4</v>
      </c>
      <c r="D62" s="2">
        <v>100</v>
      </c>
      <c r="E62" s="1">
        <v>44282.533136574071</v>
      </c>
    </row>
    <row r="63" spans="1:5" x14ac:dyDescent="0.2">
      <c r="A63" s="2">
        <v>10</v>
      </c>
      <c r="B63" s="2">
        <v>10</v>
      </c>
      <c r="C63" s="2" t="s">
        <v>4</v>
      </c>
      <c r="D63" s="2">
        <v>100</v>
      </c>
      <c r="E63" s="1">
        <v>44281.657037037039</v>
      </c>
    </row>
    <row r="64" spans="1:5" x14ac:dyDescent="0.2">
      <c r="A64" s="2">
        <v>10</v>
      </c>
      <c r="B64" s="2">
        <v>10</v>
      </c>
      <c r="C64" s="2" t="s">
        <v>4</v>
      </c>
      <c r="D64" s="2">
        <v>100</v>
      </c>
      <c r="E64" s="1">
        <v>44281.491574074076</v>
      </c>
    </row>
    <row r="65" spans="1:5" x14ac:dyDescent="0.2">
      <c r="A65" s="2">
        <v>10</v>
      </c>
      <c r="B65" s="2">
        <v>10</v>
      </c>
      <c r="C65" s="2" t="s">
        <v>4</v>
      </c>
      <c r="D65" s="2">
        <v>100</v>
      </c>
      <c r="E65" s="1">
        <v>44271.741238425922</v>
      </c>
    </row>
    <row r="66" spans="1:5" x14ac:dyDescent="0.2">
      <c r="A66" s="2">
        <v>10</v>
      </c>
      <c r="B66" s="2">
        <v>10</v>
      </c>
      <c r="C66" s="2" t="s">
        <v>4</v>
      </c>
      <c r="D66" s="2">
        <v>100</v>
      </c>
      <c r="E66" s="1">
        <v>44266.360983796294</v>
      </c>
    </row>
    <row r="67" spans="1:5" x14ac:dyDescent="0.2">
      <c r="A67" s="2">
        <v>10</v>
      </c>
      <c r="B67" s="2">
        <v>10</v>
      </c>
      <c r="C67" s="2" t="s">
        <v>4</v>
      </c>
      <c r="D67" s="2">
        <v>100</v>
      </c>
      <c r="E67" s="1">
        <v>44252.893506944441</v>
      </c>
    </row>
    <row r="68" spans="1:5" x14ac:dyDescent="0.2">
      <c r="A68" s="2">
        <v>10</v>
      </c>
      <c r="B68" s="2">
        <v>10</v>
      </c>
      <c r="C68" s="2" t="s">
        <v>4</v>
      </c>
      <c r="D68" s="2">
        <v>100</v>
      </c>
      <c r="E68" s="1">
        <v>44241.528379629628</v>
      </c>
    </row>
    <row r="69" spans="1:5" x14ac:dyDescent="0.2">
      <c r="A69" s="2">
        <v>10</v>
      </c>
      <c r="B69" s="2">
        <v>10</v>
      </c>
      <c r="C69" s="2" t="s">
        <v>4</v>
      </c>
      <c r="D69" s="2">
        <v>100</v>
      </c>
      <c r="E69" s="1">
        <v>44240.58090277778</v>
      </c>
    </row>
    <row r="70" spans="1:5" x14ac:dyDescent="0.2">
      <c r="A70" s="2">
        <v>10</v>
      </c>
      <c r="B70" s="2">
        <v>10</v>
      </c>
      <c r="C70" s="2" t="s">
        <v>4</v>
      </c>
      <c r="D70" s="2">
        <v>100</v>
      </c>
      <c r="E70" s="1">
        <v>44232.608136574076</v>
      </c>
    </row>
    <row r="71" spans="1:5" x14ac:dyDescent="0.2">
      <c r="A71" s="2">
        <v>10</v>
      </c>
      <c r="B71" s="2">
        <v>10</v>
      </c>
      <c r="C71" s="2" t="s">
        <v>4</v>
      </c>
      <c r="D71" s="2">
        <v>100</v>
      </c>
      <c r="E71" s="1">
        <v>44232.458634259259</v>
      </c>
    </row>
    <row r="72" spans="1:5" x14ac:dyDescent="0.2">
      <c r="A72" s="2">
        <v>10</v>
      </c>
      <c r="B72" s="2">
        <v>10</v>
      </c>
      <c r="C72" s="2" t="s">
        <v>4</v>
      </c>
      <c r="D72" s="2">
        <v>100</v>
      </c>
      <c r="E72" s="1">
        <v>44230.738182870373</v>
      </c>
    </row>
    <row r="73" spans="1:5" x14ac:dyDescent="0.2">
      <c r="A73" s="2">
        <v>10</v>
      </c>
      <c r="B73" s="2">
        <v>10</v>
      </c>
      <c r="C73" s="2" t="s">
        <v>4</v>
      </c>
      <c r="D73" s="2">
        <v>100</v>
      </c>
      <c r="E73" s="1">
        <v>44225.320289351854</v>
      </c>
    </row>
    <row r="74" spans="1:5" hidden="1" x14ac:dyDescent="0.2">
      <c r="A74" s="2">
        <v>10</v>
      </c>
      <c r="B74" s="2" t="s">
        <v>1</v>
      </c>
      <c r="E74" s="1">
        <v>43832.367766203701</v>
      </c>
    </row>
    <row r="75" spans="1:5" hidden="1" x14ac:dyDescent="0.2">
      <c r="A75" s="2">
        <v>10</v>
      </c>
      <c r="B75" s="2">
        <v>10</v>
      </c>
      <c r="C75" s="2" t="s">
        <v>4</v>
      </c>
      <c r="D75" s="2">
        <v>100</v>
      </c>
      <c r="E75" s="1">
        <v>43834.488634259258</v>
      </c>
    </row>
    <row r="76" spans="1:5" hidden="1" x14ac:dyDescent="0.2">
      <c r="A76" s="2">
        <v>10</v>
      </c>
      <c r="B76" s="2">
        <v>10</v>
      </c>
      <c r="C76" s="2" t="s">
        <v>4</v>
      </c>
      <c r="D76" s="2">
        <v>100</v>
      </c>
      <c r="E76" s="1">
        <v>43835.567210648151</v>
      </c>
    </row>
    <row r="77" spans="1:5" hidden="1" x14ac:dyDescent="0.2">
      <c r="A77" s="2">
        <v>10</v>
      </c>
      <c r="B77" s="2">
        <v>10</v>
      </c>
      <c r="C77" s="2" t="s">
        <v>4</v>
      </c>
      <c r="D77" s="2">
        <v>100</v>
      </c>
      <c r="E77" s="1">
        <v>43835.767291666663</v>
      </c>
    </row>
    <row r="78" spans="1:5" hidden="1" x14ac:dyDescent="0.2">
      <c r="A78" s="2">
        <v>10</v>
      </c>
      <c r="B78" s="2">
        <v>10</v>
      </c>
      <c r="C78" s="2" t="s">
        <v>4</v>
      </c>
      <c r="D78" s="2">
        <v>100</v>
      </c>
      <c r="E78" s="1">
        <v>43839.443159722221</v>
      </c>
    </row>
    <row r="79" spans="1:5" hidden="1" x14ac:dyDescent="0.2">
      <c r="A79" s="2">
        <v>10</v>
      </c>
      <c r="B79" s="2">
        <v>9</v>
      </c>
      <c r="C79" s="2" t="s">
        <v>4</v>
      </c>
      <c r="D79" s="2">
        <v>100</v>
      </c>
      <c r="E79" s="1">
        <v>43847.571747685186</v>
      </c>
    </row>
    <row r="80" spans="1:5" hidden="1" x14ac:dyDescent="0.2">
      <c r="A80" s="2">
        <v>10</v>
      </c>
      <c r="B80" s="2">
        <v>10</v>
      </c>
      <c r="C80" s="2" t="s">
        <v>4</v>
      </c>
      <c r="D80" s="2">
        <v>100</v>
      </c>
      <c r="E80" s="1">
        <v>43860.3202662037</v>
      </c>
    </row>
    <row r="81" spans="1:5" hidden="1" x14ac:dyDescent="0.2">
      <c r="A81" s="2">
        <v>10</v>
      </c>
      <c r="B81" s="2">
        <v>10</v>
      </c>
      <c r="C81" s="2" t="s">
        <v>4</v>
      </c>
      <c r="D81" s="2">
        <v>100</v>
      </c>
      <c r="E81" s="1">
        <v>43860.451550925929</v>
      </c>
    </row>
    <row r="82" spans="1:5" hidden="1" x14ac:dyDescent="0.2">
      <c r="A82" s="2">
        <v>10</v>
      </c>
      <c r="B82" s="2">
        <v>10</v>
      </c>
      <c r="C82" s="2" t="s">
        <v>4</v>
      </c>
      <c r="D82" s="2">
        <v>100</v>
      </c>
      <c r="E82" s="1">
        <v>43865.462719907409</v>
      </c>
    </row>
    <row r="83" spans="1:5" hidden="1" x14ac:dyDescent="0.2">
      <c r="A83" s="2">
        <v>10</v>
      </c>
      <c r="B83" s="2">
        <v>10</v>
      </c>
      <c r="C83" s="2" t="s">
        <v>4</v>
      </c>
      <c r="D83" s="2">
        <v>100</v>
      </c>
      <c r="E83" s="1">
        <v>43865.546168981484</v>
      </c>
    </row>
    <row r="84" spans="1:5" hidden="1" x14ac:dyDescent="0.2">
      <c r="A84" s="2">
        <v>10</v>
      </c>
      <c r="B84" s="2">
        <v>10</v>
      </c>
      <c r="C84" s="2" t="s">
        <v>4</v>
      </c>
      <c r="D84" s="2">
        <v>100</v>
      </c>
      <c r="E84" s="1">
        <v>43868.653229166666</v>
      </c>
    </row>
    <row r="85" spans="1:5" hidden="1" x14ac:dyDescent="0.2">
      <c r="A85" s="2">
        <v>10</v>
      </c>
      <c r="B85" s="2">
        <v>10</v>
      </c>
      <c r="C85" s="2" t="s">
        <v>4</v>
      </c>
      <c r="D85" s="2">
        <v>100</v>
      </c>
      <c r="E85" s="1">
        <v>43868.692766203705</v>
      </c>
    </row>
    <row r="86" spans="1:5" hidden="1" x14ac:dyDescent="0.2">
      <c r="A86" s="2">
        <v>10</v>
      </c>
      <c r="B86" s="2">
        <v>10</v>
      </c>
      <c r="C86" s="2" t="s">
        <v>4</v>
      </c>
      <c r="D86" s="2">
        <v>100</v>
      </c>
      <c r="E86" s="1">
        <v>43878.406631944446</v>
      </c>
    </row>
    <row r="87" spans="1:5" hidden="1" x14ac:dyDescent="0.2">
      <c r="A87" s="2">
        <v>10</v>
      </c>
      <c r="B87" s="2">
        <v>10</v>
      </c>
      <c r="C87" s="2" t="s">
        <v>4</v>
      </c>
      <c r="D87" s="2">
        <v>100</v>
      </c>
      <c r="E87" s="1">
        <v>43880.548807870371</v>
      </c>
    </row>
    <row r="88" spans="1:5" hidden="1" x14ac:dyDescent="0.2">
      <c r="A88" s="2">
        <v>10</v>
      </c>
      <c r="B88" s="2">
        <v>10</v>
      </c>
      <c r="C88" s="2" t="s">
        <v>4</v>
      </c>
      <c r="D88" s="2">
        <v>100</v>
      </c>
      <c r="E88" s="1">
        <v>43881.608634259261</v>
      </c>
    </row>
    <row r="89" spans="1:5" hidden="1" x14ac:dyDescent="0.2">
      <c r="A89" s="2">
        <v>10</v>
      </c>
      <c r="B89" s="2">
        <v>10</v>
      </c>
      <c r="C89" s="2" t="s">
        <v>4</v>
      </c>
      <c r="D89" s="2">
        <v>100</v>
      </c>
      <c r="E89" s="1">
        <v>43881.678506944445</v>
      </c>
    </row>
    <row r="90" spans="1:5" hidden="1" x14ac:dyDescent="0.2">
      <c r="A90" s="2">
        <v>10</v>
      </c>
      <c r="B90" s="2">
        <v>10</v>
      </c>
      <c r="C90" s="2" t="s">
        <v>4</v>
      </c>
      <c r="D90" s="2">
        <v>100</v>
      </c>
      <c r="E90" s="1">
        <v>43888.647280092591</v>
      </c>
    </row>
    <row r="91" spans="1:5" hidden="1" x14ac:dyDescent="0.2">
      <c r="A91" s="2">
        <v>9</v>
      </c>
      <c r="B91" s="2">
        <v>9</v>
      </c>
      <c r="C91" s="2" t="s">
        <v>4</v>
      </c>
      <c r="D91" s="2">
        <v>100</v>
      </c>
      <c r="E91" s="1">
        <v>43890.546388888892</v>
      </c>
    </row>
    <row r="92" spans="1:5" hidden="1" x14ac:dyDescent="0.2">
      <c r="A92" s="2">
        <v>10</v>
      </c>
      <c r="B92" s="2">
        <v>10</v>
      </c>
      <c r="C92" s="2" t="s">
        <v>4</v>
      </c>
      <c r="D92" s="2">
        <v>100</v>
      </c>
      <c r="E92" s="1">
        <v>43892.473541666666</v>
      </c>
    </row>
    <row r="93" spans="1:5" hidden="1" x14ac:dyDescent="0.2">
      <c r="A93" s="2">
        <v>10</v>
      </c>
      <c r="B93" s="2">
        <v>10</v>
      </c>
      <c r="C93" s="2" t="s">
        <v>4</v>
      </c>
      <c r="D93" s="2">
        <v>100</v>
      </c>
      <c r="E93" s="1">
        <v>43892.691724537035</v>
      </c>
    </row>
    <row r="94" spans="1:5" hidden="1" x14ac:dyDescent="0.2">
      <c r="A94" s="2">
        <v>10</v>
      </c>
      <c r="B94" s="2">
        <v>10</v>
      </c>
      <c r="C94" s="2" t="s">
        <v>4</v>
      </c>
      <c r="D94" s="2">
        <v>100</v>
      </c>
      <c r="E94" s="1">
        <v>43895.374189814815</v>
      </c>
    </row>
    <row r="95" spans="1:5" hidden="1" x14ac:dyDescent="0.2">
      <c r="A95" s="2">
        <v>9</v>
      </c>
      <c r="B95" s="2">
        <v>9</v>
      </c>
      <c r="C95" s="2" t="s">
        <v>4</v>
      </c>
      <c r="D95" s="2">
        <v>100</v>
      </c>
      <c r="E95" s="1">
        <v>43900.524733796294</v>
      </c>
    </row>
    <row r="96" spans="1:5" hidden="1" x14ac:dyDescent="0.2">
      <c r="A96" s="2">
        <v>10</v>
      </c>
      <c r="B96" s="2">
        <v>10</v>
      </c>
      <c r="C96" s="2" t="s">
        <v>4</v>
      </c>
      <c r="D96" s="2">
        <v>100</v>
      </c>
      <c r="E96" s="1">
        <v>43908.551134259258</v>
      </c>
    </row>
    <row r="97" spans="1:5" hidden="1" x14ac:dyDescent="0.2">
      <c r="A97" s="2">
        <v>10</v>
      </c>
      <c r="B97" s="2">
        <v>10</v>
      </c>
      <c r="C97" s="2" t="s">
        <v>4</v>
      </c>
      <c r="D97" s="2">
        <v>100</v>
      </c>
      <c r="E97" s="1">
        <v>43917.579386574071</v>
      </c>
    </row>
    <row r="98" spans="1:5" hidden="1" x14ac:dyDescent="0.2">
      <c r="A98" s="2">
        <v>10</v>
      </c>
      <c r="B98" s="2">
        <v>10</v>
      </c>
      <c r="C98" s="2" t="s">
        <v>4</v>
      </c>
      <c r="D98" s="2">
        <v>100</v>
      </c>
      <c r="E98" s="1">
        <v>43920.368518518517</v>
      </c>
    </row>
    <row r="99" spans="1:5" x14ac:dyDescent="0.2">
      <c r="A99" s="2">
        <v>10</v>
      </c>
      <c r="B99" s="2">
        <v>10</v>
      </c>
      <c r="C99" s="2" t="s">
        <v>4</v>
      </c>
      <c r="D99" s="2">
        <v>100</v>
      </c>
      <c r="E99" s="1">
        <v>43922.661493055559</v>
      </c>
    </row>
    <row r="100" spans="1:5" x14ac:dyDescent="0.2">
      <c r="A100" s="2">
        <v>10</v>
      </c>
      <c r="B100" s="2">
        <v>10</v>
      </c>
      <c r="C100" s="2" t="s">
        <v>4</v>
      </c>
      <c r="D100" s="2">
        <v>100</v>
      </c>
      <c r="E100" s="1">
        <v>43930.548043981478</v>
      </c>
    </row>
    <row r="101" spans="1:5" x14ac:dyDescent="0.2">
      <c r="A101" s="2">
        <v>10</v>
      </c>
      <c r="B101" s="2">
        <v>9</v>
      </c>
      <c r="C101" s="2" t="s">
        <v>4</v>
      </c>
      <c r="D101" s="2">
        <v>100</v>
      </c>
      <c r="E101" s="1">
        <v>43938.447141203702</v>
      </c>
    </row>
    <row r="102" spans="1:5" x14ac:dyDescent="0.2">
      <c r="A102" s="2">
        <v>10</v>
      </c>
      <c r="B102" s="2">
        <v>10</v>
      </c>
      <c r="C102" s="2" t="s">
        <v>4</v>
      </c>
      <c r="D102" s="2">
        <v>100</v>
      </c>
      <c r="E102" s="1">
        <v>43944.441979166666</v>
      </c>
    </row>
    <row r="103" spans="1:5" x14ac:dyDescent="0.2">
      <c r="A103" s="2">
        <v>10</v>
      </c>
      <c r="B103" s="2">
        <v>10</v>
      </c>
      <c r="C103" s="2" t="s">
        <v>4</v>
      </c>
      <c r="D103" s="2">
        <v>100</v>
      </c>
      <c r="E103" s="1">
        <v>43944.716331018521</v>
      </c>
    </row>
    <row r="104" spans="1:5" x14ac:dyDescent="0.2">
      <c r="A104" s="2">
        <v>10</v>
      </c>
      <c r="B104" s="2">
        <v>10</v>
      </c>
      <c r="C104" s="2" t="s">
        <v>4</v>
      </c>
      <c r="D104" s="2">
        <v>100</v>
      </c>
      <c r="E104" s="1">
        <v>43944.935868055552</v>
      </c>
    </row>
    <row r="105" spans="1:5" x14ac:dyDescent="0.2">
      <c r="A105" s="2">
        <v>9</v>
      </c>
      <c r="B105" s="2">
        <v>9</v>
      </c>
      <c r="C105" s="2" t="s">
        <v>4</v>
      </c>
      <c r="D105" s="2">
        <v>100</v>
      </c>
      <c r="E105" s="1">
        <v>43952.35491898148</v>
      </c>
    </row>
    <row r="106" spans="1:5" x14ac:dyDescent="0.2">
      <c r="A106" s="2">
        <v>10</v>
      </c>
      <c r="B106" s="2">
        <v>10</v>
      </c>
      <c r="C106" s="2" t="s">
        <v>4</v>
      </c>
      <c r="D106" s="2">
        <v>100</v>
      </c>
      <c r="E106" s="1">
        <v>43955.427870370368</v>
      </c>
    </row>
    <row r="107" spans="1:5" x14ac:dyDescent="0.2">
      <c r="A107" s="2">
        <v>10</v>
      </c>
      <c r="B107" s="2">
        <v>10</v>
      </c>
      <c r="C107" s="2" t="s">
        <v>4</v>
      </c>
      <c r="D107" s="2">
        <v>100</v>
      </c>
      <c r="E107" s="1">
        <v>43957.528136574074</v>
      </c>
    </row>
    <row r="108" spans="1:5" x14ac:dyDescent="0.2">
      <c r="A108" s="2">
        <v>10</v>
      </c>
      <c r="B108" s="2">
        <v>10</v>
      </c>
      <c r="C108" s="2" t="s">
        <v>4</v>
      </c>
      <c r="D108" s="2">
        <v>100</v>
      </c>
      <c r="E108" s="1">
        <v>43964.640520833331</v>
      </c>
    </row>
    <row r="109" spans="1:5" x14ac:dyDescent="0.2">
      <c r="A109" s="2">
        <v>10</v>
      </c>
      <c r="B109" s="2">
        <v>10</v>
      </c>
      <c r="C109" s="2" t="s">
        <v>4</v>
      </c>
      <c r="D109" s="2">
        <v>100</v>
      </c>
      <c r="E109" s="1">
        <v>43965.45140046296</v>
      </c>
    </row>
    <row r="110" spans="1:5" x14ac:dyDescent="0.2">
      <c r="A110" s="2">
        <v>10</v>
      </c>
      <c r="B110" s="2">
        <v>10</v>
      </c>
      <c r="C110" s="2" t="s">
        <v>4</v>
      </c>
      <c r="D110" s="2">
        <v>100</v>
      </c>
      <c r="E110" s="1">
        <v>43965.875324074077</v>
      </c>
    </row>
    <row r="111" spans="1:5" x14ac:dyDescent="0.2">
      <c r="A111" s="2">
        <v>10</v>
      </c>
      <c r="B111" s="2">
        <v>10</v>
      </c>
      <c r="C111" s="2" t="s">
        <v>4</v>
      </c>
      <c r="D111" s="2">
        <v>100</v>
      </c>
      <c r="E111" s="1">
        <v>43965.875613425924</v>
      </c>
    </row>
    <row r="112" spans="1:5" x14ac:dyDescent="0.2">
      <c r="A112" s="2">
        <v>10</v>
      </c>
      <c r="B112" s="2">
        <v>10</v>
      </c>
      <c r="C112" s="2" t="s">
        <v>4</v>
      </c>
      <c r="D112" s="2">
        <v>100</v>
      </c>
      <c r="E112" s="1">
        <v>43966.528171296297</v>
      </c>
    </row>
    <row r="113" spans="1:5" x14ac:dyDescent="0.2">
      <c r="A113" s="2">
        <v>10</v>
      </c>
      <c r="B113" s="2">
        <v>10</v>
      </c>
      <c r="C113" s="2" t="s">
        <v>4</v>
      </c>
      <c r="D113" s="2">
        <v>100</v>
      </c>
      <c r="E113" s="1">
        <v>43972.752511574072</v>
      </c>
    </row>
    <row r="114" spans="1:5" x14ac:dyDescent="0.2">
      <c r="A114" s="2">
        <v>10</v>
      </c>
      <c r="B114" s="2">
        <v>10</v>
      </c>
      <c r="C114" s="2" t="s">
        <v>4</v>
      </c>
      <c r="D114" s="2">
        <v>100</v>
      </c>
      <c r="E114" s="1">
        <v>43978.471712962964</v>
      </c>
    </row>
    <row r="115" spans="1:5" x14ac:dyDescent="0.2">
      <c r="A115" s="2">
        <v>10</v>
      </c>
      <c r="B115" s="2">
        <v>10</v>
      </c>
      <c r="C115" s="2" t="s">
        <v>4</v>
      </c>
      <c r="D115" s="2">
        <v>100</v>
      </c>
      <c r="E115" s="1">
        <v>43992.445439814815</v>
      </c>
    </row>
    <row r="116" spans="1:5" x14ac:dyDescent="0.2">
      <c r="A116" s="2">
        <v>7</v>
      </c>
      <c r="B116" s="2">
        <v>9</v>
      </c>
      <c r="C116" s="2" t="s">
        <v>4</v>
      </c>
      <c r="D116" s="2">
        <v>100</v>
      </c>
      <c r="E116" s="1">
        <v>43993.453912037039</v>
      </c>
    </row>
    <row r="117" spans="1:5" x14ac:dyDescent="0.2">
      <c r="A117" s="2">
        <v>10</v>
      </c>
      <c r="B117" s="2">
        <v>10</v>
      </c>
      <c r="C117" s="2" t="s">
        <v>4</v>
      </c>
      <c r="D117" s="2">
        <v>100</v>
      </c>
      <c r="E117" s="1">
        <v>43999.36996527778</v>
      </c>
    </row>
    <row r="118" spans="1:5" x14ac:dyDescent="0.2">
      <c r="A118" s="2">
        <v>10</v>
      </c>
      <c r="B118" s="2">
        <v>10</v>
      </c>
      <c r="C118" s="2" t="s">
        <v>4</v>
      </c>
      <c r="D118" s="2">
        <v>100</v>
      </c>
      <c r="E118" s="1">
        <v>43999.451226851852</v>
      </c>
    </row>
    <row r="119" spans="1:5" x14ac:dyDescent="0.2">
      <c r="A119" s="2">
        <v>10</v>
      </c>
      <c r="B119" s="2">
        <v>10</v>
      </c>
      <c r="C119" s="2" t="s">
        <v>4</v>
      </c>
      <c r="D119" s="2">
        <v>100</v>
      </c>
      <c r="E119" s="1">
        <v>44002.456226851849</v>
      </c>
    </row>
    <row r="120" spans="1:5" x14ac:dyDescent="0.2">
      <c r="A120" s="2">
        <v>10</v>
      </c>
      <c r="B120" s="2">
        <v>10</v>
      </c>
      <c r="C120" s="2" t="s">
        <v>4</v>
      </c>
      <c r="D120" s="2">
        <v>100</v>
      </c>
      <c r="E120" s="1">
        <v>44004.360763888886</v>
      </c>
    </row>
    <row r="121" spans="1:5" x14ac:dyDescent="0.2">
      <c r="A121" s="2">
        <v>10</v>
      </c>
      <c r="B121" s="2">
        <v>10</v>
      </c>
      <c r="C121" s="2" t="s">
        <v>4</v>
      </c>
      <c r="D121" s="2">
        <v>100</v>
      </c>
      <c r="E121" s="1">
        <v>44006.667199074072</v>
      </c>
    </row>
    <row r="122" spans="1:5" x14ac:dyDescent="0.2">
      <c r="A122" s="2">
        <v>10</v>
      </c>
      <c r="B122" s="2">
        <v>10</v>
      </c>
      <c r="C122" s="2" t="s">
        <v>4</v>
      </c>
      <c r="D122" s="2">
        <v>100</v>
      </c>
      <c r="E122" s="1">
        <v>44007.749259259261</v>
      </c>
    </row>
    <row r="123" spans="1:5" x14ac:dyDescent="0.2">
      <c r="A123" s="2">
        <v>10</v>
      </c>
      <c r="B123" s="2">
        <v>10</v>
      </c>
      <c r="C123" s="2" t="s">
        <v>4</v>
      </c>
      <c r="D123" s="2">
        <v>100</v>
      </c>
      <c r="E123" s="1">
        <v>44008.517164351855</v>
      </c>
    </row>
    <row r="124" spans="1:5" x14ac:dyDescent="0.2">
      <c r="A124" s="2">
        <v>10</v>
      </c>
      <c r="B124" s="2">
        <v>10</v>
      </c>
      <c r="C124" s="2" t="s">
        <v>4</v>
      </c>
      <c r="D124" s="2">
        <v>100</v>
      </c>
      <c r="E124" s="1">
        <v>44008.685624999998</v>
      </c>
    </row>
    <row r="125" spans="1:5" x14ac:dyDescent="0.2">
      <c r="A125" s="2">
        <v>10</v>
      </c>
      <c r="B125" s="2">
        <v>10</v>
      </c>
      <c r="C125" s="2" t="s">
        <v>4</v>
      </c>
      <c r="D125" s="2">
        <v>100</v>
      </c>
      <c r="E125" s="1">
        <v>44011.480474537035</v>
      </c>
    </row>
    <row r="126" spans="1:5" x14ac:dyDescent="0.2">
      <c r="A126" s="2">
        <v>9</v>
      </c>
      <c r="B126" s="2">
        <v>9</v>
      </c>
      <c r="C126" s="2" t="s">
        <v>4</v>
      </c>
      <c r="D126" s="2">
        <v>100</v>
      </c>
      <c r="E126" s="1">
        <v>44021.585231481484</v>
      </c>
    </row>
    <row r="127" spans="1:5" x14ac:dyDescent="0.2">
      <c r="A127" s="2">
        <v>10</v>
      </c>
      <c r="B127" s="2">
        <v>10</v>
      </c>
      <c r="C127" s="2" t="s">
        <v>4</v>
      </c>
      <c r="D127" s="2">
        <v>100</v>
      </c>
      <c r="E127" s="1">
        <v>44044.609131944446</v>
      </c>
    </row>
    <row r="128" spans="1:5" x14ac:dyDescent="0.2">
      <c r="A128" s="2">
        <v>10</v>
      </c>
      <c r="B128" s="2">
        <v>10</v>
      </c>
      <c r="C128" s="2" t="s">
        <v>4</v>
      </c>
      <c r="D128" s="2">
        <v>100</v>
      </c>
      <c r="E128" s="1">
        <v>44046.406585648147</v>
      </c>
    </row>
    <row r="129" spans="1:5" x14ac:dyDescent="0.2">
      <c r="A129" s="2">
        <v>10</v>
      </c>
      <c r="B129" s="2">
        <v>10</v>
      </c>
      <c r="C129" s="2" t="s">
        <v>4</v>
      </c>
      <c r="D129" s="2">
        <v>100</v>
      </c>
      <c r="E129" s="1">
        <v>44048.450196759259</v>
      </c>
    </row>
    <row r="130" spans="1:5" x14ac:dyDescent="0.2">
      <c r="A130" s="2">
        <v>10</v>
      </c>
      <c r="B130" s="2">
        <v>10</v>
      </c>
      <c r="C130" s="2" t="s">
        <v>4</v>
      </c>
      <c r="D130" s="2">
        <v>100</v>
      </c>
      <c r="E130" s="1">
        <v>44049.344004629631</v>
      </c>
    </row>
    <row r="131" spans="1:5" x14ac:dyDescent="0.2">
      <c r="A131" s="2">
        <v>10</v>
      </c>
      <c r="B131" s="2">
        <v>10</v>
      </c>
      <c r="C131" s="2" t="s">
        <v>4</v>
      </c>
      <c r="D131" s="2">
        <v>100</v>
      </c>
      <c r="E131" s="1">
        <v>44049.623923611114</v>
      </c>
    </row>
    <row r="132" spans="1:5" x14ac:dyDescent="0.2">
      <c r="A132" s="2">
        <v>10</v>
      </c>
      <c r="B132" s="2">
        <v>10</v>
      </c>
      <c r="C132" s="2" t="s">
        <v>4</v>
      </c>
      <c r="D132" s="2">
        <v>100</v>
      </c>
      <c r="E132" s="1">
        <v>44049.740833333337</v>
      </c>
    </row>
    <row r="133" spans="1:5" x14ac:dyDescent="0.2">
      <c r="A133" s="2">
        <v>10</v>
      </c>
      <c r="B133" s="2">
        <v>10</v>
      </c>
      <c r="C133" s="2" t="s">
        <v>4</v>
      </c>
      <c r="D133" s="2">
        <v>100</v>
      </c>
      <c r="E133" s="1">
        <v>44052.682615740741</v>
      </c>
    </row>
    <row r="134" spans="1:5" x14ac:dyDescent="0.2">
      <c r="A134" s="2">
        <v>10</v>
      </c>
      <c r="B134" s="2">
        <v>10</v>
      </c>
      <c r="C134" s="2" t="s">
        <v>4</v>
      </c>
      <c r="D134" s="2">
        <v>100</v>
      </c>
      <c r="E134" s="1">
        <v>44053.355474537035</v>
      </c>
    </row>
    <row r="135" spans="1:5" x14ac:dyDescent="0.2">
      <c r="A135" s="2">
        <v>10</v>
      </c>
      <c r="B135" s="2">
        <v>10</v>
      </c>
      <c r="C135" s="2" t="s">
        <v>4</v>
      </c>
      <c r="D135" s="2">
        <v>100</v>
      </c>
      <c r="E135" s="1">
        <v>44069.399513888886</v>
      </c>
    </row>
    <row r="136" spans="1:5" x14ac:dyDescent="0.2">
      <c r="A136" s="2">
        <v>10</v>
      </c>
      <c r="B136" s="2">
        <v>10</v>
      </c>
      <c r="C136" s="2" t="s">
        <v>4</v>
      </c>
      <c r="D136" s="2">
        <v>100</v>
      </c>
      <c r="E136" s="1">
        <v>44070.345150462963</v>
      </c>
    </row>
    <row r="137" spans="1:5" x14ac:dyDescent="0.2">
      <c r="A137" s="2">
        <v>10</v>
      </c>
      <c r="B137" s="2">
        <v>10</v>
      </c>
      <c r="C137" s="2" t="s">
        <v>4</v>
      </c>
      <c r="D137" s="2">
        <v>100</v>
      </c>
      <c r="E137" s="1">
        <v>44071.790219907409</v>
      </c>
    </row>
    <row r="138" spans="1:5" x14ac:dyDescent="0.2">
      <c r="A138" s="2">
        <v>10</v>
      </c>
      <c r="B138" s="2">
        <v>10</v>
      </c>
      <c r="C138" s="2" t="s">
        <v>4</v>
      </c>
      <c r="D138" s="2">
        <v>100</v>
      </c>
      <c r="E138" s="1">
        <v>44072.452557870369</v>
      </c>
    </row>
    <row r="139" spans="1:5" x14ac:dyDescent="0.2">
      <c r="A139" s="2">
        <v>10</v>
      </c>
      <c r="B139" s="2">
        <v>10</v>
      </c>
      <c r="C139" s="2" t="s">
        <v>4</v>
      </c>
      <c r="D139" s="2">
        <v>100</v>
      </c>
      <c r="E139" s="1">
        <v>44097.499224537038</v>
      </c>
    </row>
    <row r="140" spans="1:5" x14ac:dyDescent="0.2">
      <c r="A140" s="2">
        <v>10</v>
      </c>
      <c r="B140" s="2">
        <v>10</v>
      </c>
      <c r="C140" s="2" t="s">
        <v>4</v>
      </c>
      <c r="D140" s="2">
        <v>100</v>
      </c>
      <c r="E140" s="1">
        <v>44099.383657407408</v>
      </c>
    </row>
    <row r="141" spans="1:5" x14ac:dyDescent="0.2">
      <c r="A141" s="2">
        <v>10</v>
      </c>
      <c r="B141" s="2">
        <v>10</v>
      </c>
      <c r="C141" s="2" t="s">
        <v>4</v>
      </c>
      <c r="D141" s="2">
        <v>100</v>
      </c>
      <c r="E141" s="1">
        <v>44100.816712962966</v>
      </c>
    </row>
    <row r="142" spans="1:5" x14ac:dyDescent="0.2">
      <c r="A142" s="2">
        <v>10</v>
      </c>
      <c r="B142" s="2">
        <v>10</v>
      </c>
      <c r="C142" s="2" t="s">
        <v>4</v>
      </c>
      <c r="D142" s="2">
        <v>100</v>
      </c>
      <c r="E142" s="1">
        <v>44106.716863425929</v>
      </c>
    </row>
    <row r="143" spans="1:5" x14ac:dyDescent="0.2">
      <c r="A143" s="2">
        <v>10</v>
      </c>
      <c r="B143" s="2">
        <v>10</v>
      </c>
      <c r="C143" s="2" t="s">
        <v>4</v>
      </c>
      <c r="D143" s="2">
        <v>100</v>
      </c>
      <c r="E143" s="1">
        <v>44112.667638888888</v>
      </c>
    </row>
    <row r="144" spans="1:5" x14ac:dyDescent="0.2">
      <c r="A144" s="2">
        <v>10</v>
      </c>
      <c r="B144" s="2">
        <v>10</v>
      </c>
      <c r="C144" s="2" t="s">
        <v>4</v>
      </c>
      <c r="D144" s="2">
        <v>100</v>
      </c>
      <c r="E144" s="1">
        <v>44112.900810185187</v>
      </c>
    </row>
    <row r="145" spans="1:5" x14ac:dyDescent="0.2">
      <c r="A145" s="2">
        <v>10</v>
      </c>
      <c r="B145" s="2">
        <v>10</v>
      </c>
      <c r="C145" s="2" t="s">
        <v>4</v>
      </c>
      <c r="D145" s="2">
        <v>100</v>
      </c>
      <c r="E145" s="1">
        <v>44123.365613425929</v>
      </c>
    </row>
    <row r="146" spans="1:5" x14ac:dyDescent="0.2">
      <c r="A146" s="2">
        <v>10</v>
      </c>
      <c r="B146" s="2">
        <v>10</v>
      </c>
      <c r="C146" s="2" t="s">
        <v>4</v>
      </c>
      <c r="D146" s="2">
        <v>100</v>
      </c>
      <c r="E146" s="1">
        <v>44127.740405092591</v>
      </c>
    </row>
    <row r="147" spans="1:5" x14ac:dyDescent="0.2">
      <c r="A147" s="2">
        <v>10</v>
      </c>
      <c r="B147" s="2">
        <v>10</v>
      </c>
      <c r="C147" s="2" t="s">
        <v>4</v>
      </c>
      <c r="D147" s="2">
        <v>100</v>
      </c>
      <c r="E147" s="1">
        <v>44137.418703703705</v>
      </c>
    </row>
    <row r="148" spans="1:5" x14ac:dyDescent="0.2">
      <c r="A148" s="2">
        <v>10</v>
      </c>
      <c r="B148" s="2">
        <v>10</v>
      </c>
      <c r="C148" s="2" t="s">
        <v>4</v>
      </c>
      <c r="D148" s="2">
        <v>100</v>
      </c>
      <c r="E148" s="1">
        <v>44141.653599537036</v>
      </c>
    </row>
    <row r="149" spans="1:5" x14ac:dyDescent="0.2">
      <c r="A149" s="2">
        <v>10</v>
      </c>
      <c r="B149" s="2">
        <v>10</v>
      </c>
      <c r="C149" s="2" t="s">
        <v>4</v>
      </c>
      <c r="D149" s="2">
        <v>100</v>
      </c>
      <c r="E149" s="1">
        <v>44224.695787037039</v>
      </c>
    </row>
    <row r="150" spans="1:5" x14ac:dyDescent="0.2">
      <c r="A150" s="2">
        <v>10</v>
      </c>
      <c r="B150" s="2">
        <v>10</v>
      </c>
      <c r="C150" s="2" t="s">
        <v>4</v>
      </c>
      <c r="D150" s="2">
        <v>100</v>
      </c>
      <c r="E150" s="1">
        <v>44223.647800925923</v>
      </c>
    </row>
    <row r="151" spans="1:5" x14ac:dyDescent="0.2">
      <c r="A151" s="2">
        <v>10</v>
      </c>
      <c r="B151" s="2">
        <v>10</v>
      </c>
      <c r="C151" s="2" t="s">
        <v>4</v>
      </c>
      <c r="D151" s="2">
        <v>100</v>
      </c>
      <c r="E151" s="1">
        <v>44217.763888888891</v>
      </c>
    </row>
    <row r="152" spans="1:5" x14ac:dyDescent="0.2">
      <c r="A152" s="2">
        <v>10</v>
      </c>
      <c r="B152" s="2">
        <v>10</v>
      </c>
      <c r="C152" s="2" t="s">
        <v>4</v>
      </c>
      <c r="D152" s="2">
        <v>100</v>
      </c>
      <c r="E152" s="1">
        <v>44214.425393518519</v>
      </c>
    </row>
    <row r="153" spans="1:5" x14ac:dyDescent="0.2">
      <c r="A153" s="2">
        <v>10</v>
      </c>
      <c r="B153" s="2">
        <v>10</v>
      </c>
      <c r="C153" s="2" t="s">
        <v>4</v>
      </c>
      <c r="D153" s="2">
        <v>100</v>
      </c>
      <c r="E153" s="1">
        <v>44209.736319444448</v>
      </c>
    </row>
    <row r="154" spans="1:5" x14ac:dyDescent="0.2">
      <c r="A154" s="2">
        <v>10</v>
      </c>
      <c r="B154" s="2">
        <v>10</v>
      </c>
      <c r="C154" s="2" t="s">
        <v>4</v>
      </c>
      <c r="D154" s="2">
        <v>100</v>
      </c>
      <c r="E154" s="1">
        <v>44204.541886574072</v>
      </c>
    </row>
    <row r="155" spans="1:5" x14ac:dyDescent="0.2">
      <c r="A155" s="2">
        <v>10</v>
      </c>
      <c r="B155" s="2">
        <v>10</v>
      </c>
      <c r="C155" s="2" t="s">
        <v>4</v>
      </c>
      <c r="D155" s="2">
        <v>100</v>
      </c>
      <c r="E155" s="1">
        <v>44194.61173611111</v>
      </c>
    </row>
    <row r="156" spans="1:5" x14ac:dyDescent="0.2">
      <c r="A156" s="2">
        <v>10</v>
      </c>
      <c r="B156" s="2">
        <v>10</v>
      </c>
      <c r="C156" s="2" t="s">
        <v>4</v>
      </c>
      <c r="D156" s="2">
        <v>100</v>
      </c>
      <c r="E156" s="1">
        <v>44183.404502314814</v>
      </c>
    </row>
    <row r="157" spans="1:5" x14ac:dyDescent="0.2">
      <c r="A157" s="2">
        <v>10</v>
      </c>
      <c r="B157" s="2">
        <v>10</v>
      </c>
      <c r="C157" s="2" t="s">
        <v>4</v>
      </c>
      <c r="D157" s="2">
        <v>100</v>
      </c>
      <c r="E157" s="1">
        <v>44181.855567129627</v>
      </c>
    </row>
    <row r="158" spans="1:5" x14ac:dyDescent="0.2">
      <c r="A158" s="2">
        <v>10</v>
      </c>
      <c r="B158" s="2">
        <v>10</v>
      </c>
      <c r="C158" s="2" t="s">
        <v>4</v>
      </c>
      <c r="D158" s="2">
        <v>100</v>
      </c>
      <c r="E158" s="1">
        <v>44181.636296296296</v>
      </c>
    </row>
    <row r="159" spans="1:5" x14ac:dyDescent="0.2">
      <c r="A159" s="2">
        <v>10</v>
      </c>
      <c r="B159" s="2">
        <v>10</v>
      </c>
      <c r="C159" s="2" t="s">
        <v>4</v>
      </c>
      <c r="D159" s="2">
        <v>100</v>
      </c>
      <c r="E159" s="1">
        <v>44181.609490740739</v>
      </c>
    </row>
    <row r="160" spans="1:5" x14ac:dyDescent="0.2">
      <c r="A160" s="2">
        <v>10</v>
      </c>
      <c r="B160" s="2">
        <v>10</v>
      </c>
      <c r="C160" s="2" t="s">
        <v>4</v>
      </c>
      <c r="D160" s="2">
        <v>100</v>
      </c>
      <c r="E160" s="1">
        <v>44169.733842592592</v>
      </c>
    </row>
    <row r="161" spans="1:5" hidden="1" x14ac:dyDescent="0.2">
      <c r="A161" s="2">
        <v>10</v>
      </c>
      <c r="B161" s="2">
        <v>10</v>
      </c>
      <c r="C161" s="2" t="s">
        <v>4</v>
      </c>
      <c r="D161" s="2">
        <v>100</v>
      </c>
      <c r="E161" s="1">
        <v>43825.337210648147</v>
      </c>
    </row>
    <row r="162" spans="1:5" hidden="1" x14ac:dyDescent="0.2">
      <c r="A162" s="2">
        <v>10</v>
      </c>
      <c r="B162" s="2">
        <v>10</v>
      </c>
      <c r="C162" s="2" t="s">
        <v>4</v>
      </c>
      <c r="D162" s="2">
        <v>100</v>
      </c>
      <c r="E162" s="1">
        <v>43825.336782407408</v>
      </c>
    </row>
    <row r="163" spans="1:5" hidden="1" x14ac:dyDescent="0.2">
      <c r="A163" s="2">
        <v>10</v>
      </c>
      <c r="B163" s="2">
        <v>10</v>
      </c>
      <c r="C163" s="2" t="s">
        <v>4</v>
      </c>
      <c r="D163" s="2">
        <v>100</v>
      </c>
      <c r="E163" s="1">
        <v>43819.566319444442</v>
      </c>
    </row>
    <row r="164" spans="1:5" hidden="1" x14ac:dyDescent="0.2">
      <c r="A164" s="2">
        <v>10</v>
      </c>
      <c r="B164" s="2">
        <v>10</v>
      </c>
      <c r="C164" s="2" t="s">
        <v>4</v>
      </c>
      <c r="D164" s="2">
        <v>100</v>
      </c>
      <c r="E164" s="1">
        <v>43811.525289351855</v>
      </c>
    </row>
    <row r="165" spans="1:5" hidden="1" x14ac:dyDescent="0.2">
      <c r="A165" s="2">
        <v>8</v>
      </c>
      <c r="B165" s="2">
        <v>8</v>
      </c>
      <c r="C165" s="2" t="s">
        <v>7</v>
      </c>
      <c r="D165" s="2">
        <v>0</v>
      </c>
      <c r="E165" s="1">
        <v>43808.449525462966</v>
      </c>
    </row>
    <row r="166" spans="1:5" hidden="1" x14ac:dyDescent="0.2">
      <c r="A166" s="2">
        <v>9</v>
      </c>
      <c r="B166" s="2">
        <v>9</v>
      </c>
      <c r="C166" s="2" t="s">
        <v>4</v>
      </c>
      <c r="D166" s="2">
        <v>100</v>
      </c>
      <c r="E166" s="1">
        <v>43805.461481481485</v>
      </c>
    </row>
    <row r="167" spans="1:5" hidden="1" x14ac:dyDescent="0.2">
      <c r="A167" s="2">
        <v>10</v>
      </c>
      <c r="B167" s="2">
        <v>10</v>
      </c>
      <c r="C167" s="2" t="s">
        <v>4</v>
      </c>
      <c r="D167" s="2">
        <v>100</v>
      </c>
      <c r="E167" s="1">
        <v>43794.606759259259</v>
      </c>
    </row>
    <row r="168" spans="1:5" hidden="1" x14ac:dyDescent="0.2">
      <c r="A168" s="2">
        <v>10</v>
      </c>
      <c r="B168" s="2">
        <v>10</v>
      </c>
      <c r="C168" s="2" t="s">
        <v>4</v>
      </c>
      <c r="D168" s="2">
        <v>100</v>
      </c>
      <c r="E168" s="1">
        <v>43785.536851851852</v>
      </c>
    </row>
    <row r="169" spans="1:5" hidden="1" x14ac:dyDescent="0.2">
      <c r="A169" s="2">
        <v>10</v>
      </c>
      <c r="B169" s="2">
        <v>10</v>
      </c>
      <c r="C169" s="2" t="s">
        <v>4</v>
      </c>
      <c r="D169" s="2">
        <v>100</v>
      </c>
      <c r="E169" s="1">
        <v>43784.47247685185</v>
      </c>
    </row>
    <row r="170" spans="1:5" hidden="1" x14ac:dyDescent="0.2">
      <c r="A170" s="2">
        <v>1</v>
      </c>
      <c r="B170" s="2">
        <v>1</v>
      </c>
      <c r="C170" s="2" t="s">
        <v>8</v>
      </c>
      <c r="D170" s="2">
        <v>-100</v>
      </c>
      <c r="E170" s="1">
        <v>43783.697164351855</v>
      </c>
    </row>
    <row r="171" spans="1:5" hidden="1" x14ac:dyDescent="0.2">
      <c r="A171" s="2">
        <v>10</v>
      </c>
      <c r="B171" s="2">
        <v>10</v>
      </c>
      <c r="C171" s="2" t="s">
        <v>4</v>
      </c>
      <c r="D171" s="2">
        <v>100</v>
      </c>
      <c r="E171" s="1">
        <v>43779.7425</v>
      </c>
    </row>
    <row r="172" spans="1:5" hidden="1" x14ac:dyDescent="0.2">
      <c r="A172" s="2">
        <v>10</v>
      </c>
      <c r="B172" s="2">
        <v>10</v>
      </c>
      <c r="C172" s="2" t="s">
        <v>4</v>
      </c>
      <c r="D172" s="2">
        <v>100</v>
      </c>
      <c r="E172" s="1">
        <v>43770.566400462965</v>
      </c>
    </row>
    <row r="173" spans="1:5" hidden="1" x14ac:dyDescent="0.2">
      <c r="A173" s="2">
        <v>10</v>
      </c>
      <c r="B173" s="2">
        <v>9</v>
      </c>
      <c r="C173" s="2" t="s">
        <v>4</v>
      </c>
      <c r="D173" s="2">
        <v>100</v>
      </c>
      <c r="E173" s="1">
        <v>43763.529317129629</v>
      </c>
    </row>
    <row r="174" spans="1:5" hidden="1" x14ac:dyDescent="0.2">
      <c r="A174" s="2">
        <v>10</v>
      </c>
      <c r="B174" s="2">
        <v>10</v>
      </c>
      <c r="C174" s="2" t="s">
        <v>4</v>
      </c>
      <c r="D174" s="2">
        <v>100</v>
      </c>
      <c r="E174" s="1">
        <v>43762.357858796298</v>
      </c>
    </row>
    <row r="175" spans="1:5" hidden="1" x14ac:dyDescent="0.2">
      <c r="A175" s="2">
        <v>10</v>
      </c>
      <c r="B175" s="2">
        <v>10</v>
      </c>
      <c r="C175" s="2" t="s">
        <v>4</v>
      </c>
      <c r="D175" s="2">
        <v>100</v>
      </c>
      <c r="E175" s="1">
        <v>43761.483483796299</v>
      </c>
    </row>
    <row r="176" spans="1:5" hidden="1" x14ac:dyDescent="0.2">
      <c r="A176" s="2">
        <v>10</v>
      </c>
      <c r="B176" s="2">
        <v>10</v>
      </c>
      <c r="C176" s="2" t="s">
        <v>4</v>
      </c>
      <c r="D176" s="2">
        <v>100</v>
      </c>
      <c r="E176" s="1">
        <v>43745.323125000003</v>
      </c>
    </row>
    <row r="177" spans="1:5" hidden="1" x14ac:dyDescent="0.2">
      <c r="A177" s="2">
        <v>10</v>
      </c>
      <c r="B177" s="2">
        <v>10</v>
      </c>
      <c r="C177" s="2" t="s">
        <v>4</v>
      </c>
      <c r="D177" s="2">
        <v>100</v>
      </c>
      <c r="E177" s="1">
        <v>43727.402268518519</v>
      </c>
    </row>
    <row r="178" spans="1:5" hidden="1" x14ac:dyDescent="0.2">
      <c r="A178" s="2">
        <v>10</v>
      </c>
      <c r="B178" s="2">
        <v>10</v>
      </c>
      <c r="C178" s="2" t="s">
        <v>4</v>
      </c>
      <c r="D178" s="2">
        <v>100</v>
      </c>
      <c r="E178" s="1">
        <v>43721.414143518516</v>
      </c>
    </row>
    <row r="179" spans="1:5" hidden="1" x14ac:dyDescent="0.2">
      <c r="A179" s="2">
        <v>10</v>
      </c>
      <c r="B179" s="2">
        <v>10</v>
      </c>
      <c r="C179" s="2" t="s">
        <v>4</v>
      </c>
      <c r="D179" s="2">
        <v>100</v>
      </c>
      <c r="E179" s="1">
        <v>43719.775138888886</v>
      </c>
    </row>
    <row r="180" spans="1:5" hidden="1" x14ac:dyDescent="0.2">
      <c r="A180" s="2">
        <v>10</v>
      </c>
      <c r="B180" s="2">
        <v>10</v>
      </c>
      <c r="C180" s="2" t="s">
        <v>4</v>
      </c>
      <c r="D180" s="2">
        <v>100</v>
      </c>
      <c r="E180" s="1">
        <v>43716.776030092595</v>
      </c>
    </row>
    <row r="181" spans="1:5" hidden="1" x14ac:dyDescent="0.2">
      <c r="A181" s="2">
        <v>10</v>
      </c>
      <c r="B181" s="2">
        <v>5</v>
      </c>
      <c r="C181" s="2" t="s">
        <v>8</v>
      </c>
      <c r="D181" s="2">
        <v>-100</v>
      </c>
      <c r="E181" s="1">
        <v>43716.519768518519</v>
      </c>
    </row>
    <row r="182" spans="1:5" hidden="1" x14ac:dyDescent="0.2">
      <c r="A182" s="2">
        <v>10</v>
      </c>
      <c r="B182" s="2">
        <v>10</v>
      </c>
      <c r="C182" s="2" t="s">
        <v>4</v>
      </c>
      <c r="D182" s="2">
        <v>100</v>
      </c>
      <c r="E182" s="1">
        <v>43715.767627314817</v>
      </c>
    </row>
    <row r="183" spans="1:5" hidden="1" x14ac:dyDescent="0.2">
      <c r="A183" s="2">
        <v>10</v>
      </c>
      <c r="B183" s="2">
        <v>10</v>
      </c>
      <c r="C183" s="2" t="s">
        <v>4</v>
      </c>
      <c r="D183" s="2">
        <v>100</v>
      </c>
      <c r="E183" s="1">
        <v>43715.745682870373</v>
      </c>
    </row>
    <row r="184" spans="1:5" hidden="1" x14ac:dyDescent="0.2">
      <c r="A184" s="2">
        <v>10</v>
      </c>
      <c r="B184" s="2">
        <v>10</v>
      </c>
      <c r="C184" s="2" t="s">
        <v>4</v>
      </c>
      <c r="D184" s="2">
        <v>100</v>
      </c>
      <c r="E184" s="1">
        <v>43706.527048611111</v>
      </c>
    </row>
    <row r="185" spans="1:5" hidden="1" x14ac:dyDescent="0.2">
      <c r="A185" s="2">
        <v>10</v>
      </c>
      <c r="B185" s="2">
        <v>10</v>
      </c>
      <c r="C185" s="2" t="s">
        <v>4</v>
      </c>
      <c r="D185" s="2">
        <v>100</v>
      </c>
      <c r="E185" s="1">
        <v>43704.670949074076</v>
      </c>
    </row>
    <row r="186" spans="1:5" hidden="1" x14ac:dyDescent="0.2">
      <c r="A186" s="2">
        <v>10</v>
      </c>
      <c r="B186" s="2">
        <v>10</v>
      </c>
      <c r="C186" s="2" t="s">
        <v>4</v>
      </c>
      <c r="D186" s="2">
        <v>100</v>
      </c>
      <c r="E186" s="1">
        <v>43698.650219907409</v>
      </c>
    </row>
    <row r="187" spans="1:5" hidden="1" x14ac:dyDescent="0.2">
      <c r="A187" s="2">
        <v>10</v>
      </c>
      <c r="B187" s="2">
        <v>10</v>
      </c>
      <c r="C187" s="2" t="s">
        <v>4</v>
      </c>
      <c r="D187" s="2">
        <v>100</v>
      </c>
      <c r="E187" s="1">
        <v>43696.729872685188</v>
      </c>
    </row>
    <row r="188" spans="1:5" hidden="1" x14ac:dyDescent="0.2">
      <c r="A188" s="2">
        <v>9</v>
      </c>
      <c r="B188" s="2">
        <v>10</v>
      </c>
      <c r="C188" s="2" t="s">
        <v>4</v>
      </c>
      <c r="D188" s="2">
        <v>100</v>
      </c>
      <c r="E188" s="1">
        <v>43692.362708333334</v>
      </c>
    </row>
    <row r="189" spans="1:5" hidden="1" x14ac:dyDescent="0.2">
      <c r="A189" s="2">
        <v>10</v>
      </c>
      <c r="B189" s="2">
        <v>10</v>
      </c>
      <c r="C189" s="2" t="s">
        <v>4</v>
      </c>
      <c r="D189" s="2">
        <v>100</v>
      </c>
      <c r="E189" s="1">
        <v>43685.692418981482</v>
      </c>
    </row>
    <row r="190" spans="1:5" hidden="1" x14ac:dyDescent="0.2">
      <c r="A190" s="2">
        <v>10</v>
      </c>
      <c r="B190" s="2">
        <v>10</v>
      </c>
      <c r="C190" s="2" t="s">
        <v>4</v>
      </c>
      <c r="D190" s="2">
        <v>100</v>
      </c>
      <c r="E190" s="1">
        <v>43685.653877314813</v>
      </c>
    </row>
    <row r="191" spans="1:5" hidden="1" x14ac:dyDescent="0.2">
      <c r="A191" s="2">
        <v>10</v>
      </c>
      <c r="B191" s="2">
        <v>10</v>
      </c>
      <c r="C191" s="2" t="s">
        <v>4</v>
      </c>
      <c r="D191" s="2">
        <v>100</v>
      </c>
      <c r="E191" s="1">
        <v>43685.653796296298</v>
      </c>
    </row>
    <row r="192" spans="1:5" hidden="1" x14ac:dyDescent="0.2">
      <c r="A192" s="2">
        <v>2</v>
      </c>
      <c r="B192" s="2">
        <v>8</v>
      </c>
      <c r="C192" s="2" t="s">
        <v>7</v>
      </c>
      <c r="D192" s="2">
        <v>0</v>
      </c>
      <c r="E192" s="1">
        <v>43685.528854166667</v>
      </c>
    </row>
    <row r="193" spans="1:5" hidden="1" x14ac:dyDescent="0.2">
      <c r="A193" s="2">
        <v>10</v>
      </c>
      <c r="B193" s="2">
        <v>10</v>
      </c>
      <c r="C193" s="2" t="s">
        <v>4</v>
      </c>
      <c r="D193" s="2">
        <v>100</v>
      </c>
      <c r="E193" s="1">
        <v>43682.299745370372</v>
      </c>
    </row>
    <row r="194" spans="1:5" hidden="1" x14ac:dyDescent="0.2">
      <c r="A194" s="2">
        <v>10</v>
      </c>
      <c r="B194" s="2">
        <v>10</v>
      </c>
      <c r="C194" s="2" t="s">
        <v>4</v>
      </c>
      <c r="D194" s="2">
        <v>100</v>
      </c>
      <c r="E194" s="1">
        <v>43677.597534722219</v>
      </c>
    </row>
    <row r="195" spans="1:5" hidden="1" x14ac:dyDescent="0.2">
      <c r="A195" s="2">
        <v>10</v>
      </c>
      <c r="B195" s="2">
        <v>10</v>
      </c>
      <c r="C195" s="2" t="s">
        <v>4</v>
      </c>
      <c r="D195" s="2">
        <v>100</v>
      </c>
      <c r="E195" s="1">
        <v>43671.341284722221</v>
      </c>
    </row>
    <row r="196" spans="1:5" hidden="1" x14ac:dyDescent="0.2">
      <c r="A196" s="2">
        <v>10</v>
      </c>
      <c r="B196" s="2">
        <v>10</v>
      </c>
      <c r="C196" s="2" t="s">
        <v>4</v>
      </c>
      <c r="D196" s="2">
        <v>100</v>
      </c>
      <c r="E196" s="1">
        <v>43654.039120370369</v>
      </c>
    </row>
    <row r="197" spans="1:5" hidden="1" x14ac:dyDescent="0.2">
      <c r="A197" s="2">
        <v>10</v>
      </c>
      <c r="B197" s="2">
        <v>10</v>
      </c>
      <c r="C197" s="2" t="s">
        <v>4</v>
      </c>
      <c r="D197" s="2">
        <v>100</v>
      </c>
      <c r="E197" s="1">
        <v>43648.786874999998</v>
      </c>
    </row>
    <row r="198" spans="1:5" hidden="1" x14ac:dyDescent="0.2">
      <c r="A198" s="2">
        <v>10</v>
      </c>
      <c r="B198" s="2">
        <v>10</v>
      </c>
      <c r="C198" s="2" t="s">
        <v>4</v>
      </c>
      <c r="D198" s="2">
        <v>100</v>
      </c>
      <c r="E198" s="1">
        <v>43644.86681712963</v>
      </c>
    </row>
    <row r="199" spans="1:5" hidden="1" x14ac:dyDescent="0.2">
      <c r="A199" s="2">
        <v>10</v>
      </c>
      <c r="B199" s="2">
        <v>10</v>
      </c>
      <c r="C199" s="2" t="s">
        <v>4</v>
      </c>
      <c r="D199" s="2">
        <v>100</v>
      </c>
      <c r="E199" s="1">
        <v>43644.445601851854</v>
      </c>
    </row>
    <row r="200" spans="1:5" hidden="1" x14ac:dyDescent="0.2">
      <c r="A200" s="2">
        <v>10</v>
      </c>
      <c r="B200" s="2">
        <v>10</v>
      </c>
      <c r="C200" s="2" t="s">
        <v>4</v>
      </c>
      <c r="D200" s="2">
        <v>100</v>
      </c>
      <c r="E200" s="1">
        <v>43644.388032407405</v>
      </c>
    </row>
    <row r="201" spans="1:5" hidden="1" x14ac:dyDescent="0.2">
      <c r="A201" s="2">
        <v>10</v>
      </c>
      <c r="B201" s="2">
        <v>10</v>
      </c>
      <c r="C201" s="2" t="s">
        <v>4</v>
      </c>
      <c r="D201" s="2">
        <v>100</v>
      </c>
      <c r="E201" s="1">
        <v>43637.359513888892</v>
      </c>
    </row>
    <row r="202" spans="1:5" hidden="1" x14ac:dyDescent="0.2">
      <c r="A202" s="2">
        <v>1</v>
      </c>
      <c r="B202" s="2">
        <v>1</v>
      </c>
      <c r="C202" s="2" t="s">
        <v>8</v>
      </c>
      <c r="D202" s="2">
        <v>-100</v>
      </c>
      <c r="E202" s="1">
        <v>43636.646643518521</v>
      </c>
    </row>
    <row r="203" spans="1:5" hidden="1" x14ac:dyDescent="0.2">
      <c r="A203" s="2">
        <v>10</v>
      </c>
      <c r="B203" s="2">
        <v>10</v>
      </c>
      <c r="C203" s="2" t="s">
        <v>4</v>
      </c>
      <c r="D203" s="2">
        <v>100</v>
      </c>
      <c r="E203" s="1">
        <v>43635.313171296293</v>
      </c>
    </row>
    <row r="204" spans="1:5" hidden="1" x14ac:dyDescent="0.2">
      <c r="A204" s="2">
        <v>10</v>
      </c>
      <c r="B204" s="2">
        <v>10</v>
      </c>
      <c r="C204" s="2" t="s">
        <v>4</v>
      </c>
      <c r="D204" s="2">
        <v>100</v>
      </c>
      <c r="E204" s="1">
        <v>43632.675115740742</v>
      </c>
    </row>
    <row r="205" spans="1:5" hidden="1" x14ac:dyDescent="0.2">
      <c r="A205" s="2">
        <v>10</v>
      </c>
      <c r="B205" s="2">
        <v>10</v>
      </c>
      <c r="C205" s="2" t="s">
        <v>4</v>
      </c>
      <c r="D205" s="2">
        <v>100</v>
      </c>
      <c r="E205" s="1">
        <v>43629.719583333332</v>
      </c>
    </row>
    <row r="206" spans="1:5" hidden="1" x14ac:dyDescent="0.2">
      <c r="A206" s="2">
        <v>10</v>
      </c>
      <c r="B206" s="2">
        <v>10</v>
      </c>
      <c r="C206" s="2" t="s">
        <v>4</v>
      </c>
      <c r="D206" s="2">
        <v>100</v>
      </c>
      <c r="E206" s="1">
        <v>43629.651759259257</v>
      </c>
    </row>
    <row r="207" spans="1:5" hidden="1" x14ac:dyDescent="0.2">
      <c r="A207" s="2">
        <v>10</v>
      </c>
      <c r="B207" s="2">
        <v>10</v>
      </c>
      <c r="C207" s="2" t="s">
        <v>4</v>
      </c>
      <c r="D207" s="2">
        <v>100</v>
      </c>
      <c r="E207" s="1">
        <v>43623.493136574078</v>
      </c>
    </row>
    <row r="208" spans="1:5" hidden="1" x14ac:dyDescent="0.2">
      <c r="A208" s="2">
        <v>10</v>
      </c>
      <c r="B208" s="2">
        <v>10</v>
      </c>
      <c r="C208" s="2" t="s">
        <v>4</v>
      </c>
      <c r="D208" s="2">
        <v>100</v>
      </c>
      <c r="E208" s="1">
        <v>43622.654224537036</v>
      </c>
    </row>
    <row r="209" spans="1:5" hidden="1" x14ac:dyDescent="0.2">
      <c r="A209" s="2">
        <v>9</v>
      </c>
      <c r="B209" s="2">
        <v>9</v>
      </c>
      <c r="C209" s="2" t="s">
        <v>4</v>
      </c>
      <c r="D209" s="2">
        <v>100</v>
      </c>
      <c r="E209" s="1">
        <v>43622.649652777778</v>
      </c>
    </row>
    <row r="210" spans="1:5" hidden="1" x14ac:dyDescent="0.2">
      <c r="A210" s="2">
        <v>10</v>
      </c>
      <c r="B210" s="2">
        <v>10</v>
      </c>
      <c r="C210" s="2" t="s">
        <v>4</v>
      </c>
      <c r="D210" s="2">
        <v>100</v>
      </c>
      <c r="E210" s="1">
        <v>43621.400173611109</v>
      </c>
    </row>
    <row r="211" spans="1:5" hidden="1" x14ac:dyDescent="0.2">
      <c r="A211" s="2">
        <v>10</v>
      </c>
      <c r="B211" s="2">
        <v>10</v>
      </c>
      <c r="C211" s="2" t="s">
        <v>4</v>
      </c>
      <c r="D211" s="2">
        <v>100</v>
      </c>
      <c r="E211" s="1">
        <v>43619.351886574077</v>
      </c>
    </row>
    <row r="212" spans="1:5" hidden="1" x14ac:dyDescent="0.2">
      <c r="A212" s="2">
        <v>10</v>
      </c>
      <c r="B212" s="2">
        <v>10</v>
      </c>
      <c r="C212" s="2" t="s">
        <v>4</v>
      </c>
      <c r="D212" s="2">
        <v>100</v>
      </c>
      <c r="E212" s="1">
        <v>43606.702696759261</v>
      </c>
    </row>
    <row r="213" spans="1:5" hidden="1" x14ac:dyDescent="0.2">
      <c r="A213" s="2">
        <v>10</v>
      </c>
      <c r="B213" s="2">
        <v>10</v>
      </c>
      <c r="C213" s="2" t="s">
        <v>4</v>
      </c>
      <c r="D213" s="2">
        <v>100</v>
      </c>
      <c r="E213" s="1">
        <v>43605.336921296293</v>
      </c>
    </row>
    <row r="214" spans="1:5" hidden="1" x14ac:dyDescent="0.2">
      <c r="A214" s="2">
        <v>10</v>
      </c>
      <c r="B214" s="2">
        <v>10</v>
      </c>
      <c r="C214" s="2" t="s">
        <v>4</v>
      </c>
      <c r="D214" s="2">
        <v>100</v>
      </c>
      <c r="E214" s="1">
        <v>43602.442037037035</v>
      </c>
    </row>
    <row r="215" spans="1:5" hidden="1" x14ac:dyDescent="0.2">
      <c r="A215" s="2">
        <v>9</v>
      </c>
      <c r="B215" s="2">
        <v>8</v>
      </c>
      <c r="C215" s="2" t="s">
        <v>7</v>
      </c>
      <c r="D215" s="2">
        <v>0</v>
      </c>
      <c r="E215" s="1">
        <v>43601.426469907405</v>
      </c>
    </row>
    <row r="216" spans="1:5" hidden="1" x14ac:dyDescent="0.2">
      <c r="A216" s="2">
        <v>9</v>
      </c>
      <c r="B216" s="2">
        <v>9</v>
      </c>
      <c r="C216" s="2" t="s">
        <v>4</v>
      </c>
      <c r="D216" s="2">
        <v>100</v>
      </c>
      <c r="E216" s="1">
        <v>43600.56454861111</v>
      </c>
    </row>
    <row r="217" spans="1:5" hidden="1" x14ac:dyDescent="0.2">
      <c r="A217" s="2">
        <v>10</v>
      </c>
      <c r="B217" s="2">
        <v>10</v>
      </c>
      <c r="C217" s="2" t="s">
        <v>4</v>
      </c>
      <c r="D217" s="2">
        <v>100</v>
      </c>
      <c r="E217" s="1">
        <v>43600.467094907406</v>
      </c>
    </row>
    <row r="218" spans="1:5" hidden="1" x14ac:dyDescent="0.2">
      <c r="A218" s="2">
        <v>10</v>
      </c>
      <c r="B218" s="2">
        <v>9</v>
      </c>
      <c r="C218" s="2" t="s">
        <v>4</v>
      </c>
      <c r="D218" s="2">
        <v>100</v>
      </c>
      <c r="E218" s="1">
        <v>43591.440995370373</v>
      </c>
    </row>
    <row r="219" spans="1:5" hidden="1" x14ac:dyDescent="0.2">
      <c r="A219" s="2">
        <v>10</v>
      </c>
      <c r="B219" s="2">
        <v>10</v>
      </c>
      <c r="C219" s="2" t="s">
        <v>4</v>
      </c>
      <c r="D219" s="2">
        <v>100</v>
      </c>
      <c r="E219" s="1">
        <v>43590.944328703707</v>
      </c>
    </row>
    <row r="220" spans="1:5" hidden="1" x14ac:dyDescent="0.2">
      <c r="A220" s="2">
        <v>10</v>
      </c>
      <c r="B220" s="2">
        <v>10</v>
      </c>
      <c r="C220" s="2" t="s">
        <v>4</v>
      </c>
      <c r="D220" s="2">
        <v>100</v>
      </c>
      <c r="E220" s="1">
        <v>43588.604247685187</v>
      </c>
    </row>
    <row r="221" spans="1:5" hidden="1" x14ac:dyDescent="0.2">
      <c r="A221" s="2">
        <v>10</v>
      </c>
      <c r="B221" s="2">
        <v>10</v>
      </c>
      <c r="C221" s="2" t="s">
        <v>4</v>
      </c>
      <c r="D221" s="2">
        <v>100</v>
      </c>
      <c r="E221" s="1">
        <v>43588.454965277779</v>
      </c>
    </row>
    <row r="222" spans="1:5" hidden="1" x14ac:dyDescent="0.2">
      <c r="A222" s="2">
        <v>10</v>
      </c>
      <c r="B222" s="2">
        <v>1</v>
      </c>
      <c r="C222" s="2" t="s">
        <v>8</v>
      </c>
      <c r="D222" s="2">
        <v>-100</v>
      </c>
      <c r="E222" s="1">
        <v>43587.567499999997</v>
      </c>
    </row>
    <row r="223" spans="1:5" hidden="1" x14ac:dyDescent="0.2">
      <c r="A223" s="2">
        <v>10</v>
      </c>
      <c r="B223" s="2">
        <v>10</v>
      </c>
      <c r="C223" s="2" t="s">
        <v>4</v>
      </c>
      <c r="D223" s="2">
        <v>100</v>
      </c>
      <c r="E223" s="1">
        <v>43587.454004629632</v>
      </c>
    </row>
    <row r="224" spans="1:5" hidden="1" x14ac:dyDescent="0.2">
      <c r="A224" s="2">
        <v>10</v>
      </c>
      <c r="B224" s="2">
        <v>7</v>
      </c>
      <c r="C224" s="2" t="s">
        <v>7</v>
      </c>
      <c r="D224" s="2">
        <v>0</v>
      </c>
      <c r="E224" s="1">
        <v>43583.606087962966</v>
      </c>
    </row>
    <row r="225" spans="1:5" hidden="1" x14ac:dyDescent="0.2">
      <c r="A225" s="2">
        <v>10</v>
      </c>
      <c r="B225" s="2">
        <v>10</v>
      </c>
      <c r="C225" s="2" t="s">
        <v>4</v>
      </c>
      <c r="D225" s="2">
        <v>100</v>
      </c>
      <c r="E225" s="1">
        <v>43583.419039351851</v>
      </c>
    </row>
    <row r="226" spans="1:5" hidden="1" x14ac:dyDescent="0.2">
      <c r="A226" s="2">
        <v>10</v>
      </c>
      <c r="B226" s="2">
        <v>10</v>
      </c>
      <c r="C226" s="2" t="s">
        <v>4</v>
      </c>
      <c r="D226" s="2">
        <v>100</v>
      </c>
      <c r="E226" s="1">
        <v>43581.527199074073</v>
      </c>
    </row>
    <row r="227" spans="1:5" hidden="1" x14ac:dyDescent="0.2">
      <c r="A227" s="2">
        <v>10</v>
      </c>
      <c r="B227" s="2">
        <v>10</v>
      </c>
      <c r="C227" s="2" t="s">
        <v>4</v>
      </c>
      <c r="D227" s="2">
        <v>100</v>
      </c>
      <c r="E227" s="1">
        <v>43579.899548611109</v>
      </c>
    </row>
    <row r="228" spans="1:5" hidden="1" x14ac:dyDescent="0.2">
      <c r="A228" s="2">
        <v>10</v>
      </c>
      <c r="B228" s="2">
        <v>10</v>
      </c>
      <c r="C228" s="2" t="s">
        <v>4</v>
      </c>
      <c r="D228" s="2">
        <v>100</v>
      </c>
      <c r="E228" s="1">
        <v>43579.419062499997</v>
      </c>
    </row>
    <row r="229" spans="1:5" hidden="1" x14ac:dyDescent="0.2">
      <c r="A229" s="2">
        <v>10</v>
      </c>
      <c r="B229" s="2">
        <v>10</v>
      </c>
      <c r="C229" s="2" t="s">
        <v>4</v>
      </c>
      <c r="D229" s="2">
        <v>100</v>
      </c>
      <c r="E229" s="1">
        <v>43574.337430555555</v>
      </c>
    </row>
    <row r="230" spans="1:5" hidden="1" x14ac:dyDescent="0.2">
      <c r="A230" s="2">
        <v>10</v>
      </c>
      <c r="B230" s="2">
        <v>10</v>
      </c>
      <c r="C230" s="2" t="s">
        <v>4</v>
      </c>
      <c r="D230" s="2">
        <v>100</v>
      </c>
      <c r="E230" s="1">
        <v>43562.609988425924</v>
      </c>
    </row>
    <row r="231" spans="1:5" hidden="1" x14ac:dyDescent="0.2">
      <c r="A231" s="2">
        <v>1</v>
      </c>
      <c r="B231" s="2">
        <v>1</v>
      </c>
      <c r="C231" s="2" t="s">
        <v>8</v>
      </c>
      <c r="D231" s="2">
        <v>-100</v>
      </c>
      <c r="E231" s="1">
        <v>43553.396365740744</v>
      </c>
    </row>
    <row r="232" spans="1:5" hidden="1" x14ac:dyDescent="0.2">
      <c r="A232" s="2">
        <v>7</v>
      </c>
      <c r="B232" s="2">
        <v>9</v>
      </c>
      <c r="C232" s="2" t="s">
        <v>4</v>
      </c>
      <c r="D232" s="2">
        <v>100</v>
      </c>
      <c r="E232" s="1">
        <v>43551.495555555557</v>
      </c>
    </row>
    <row r="233" spans="1:5" hidden="1" x14ac:dyDescent="0.2">
      <c r="A233" s="2">
        <v>10</v>
      </c>
      <c r="B233" s="2">
        <v>10</v>
      </c>
      <c r="C233" s="2" t="s">
        <v>4</v>
      </c>
      <c r="D233" s="2">
        <v>100</v>
      </c>
      <c r="E233" s="1">
        <v>43546.401805555557</v>
      </c>
    </row>
    <row r="234" spans="1:5" hidden="1" x14ac:dyDescent="0.2">
      <c r="A234" s="2">
        <v>10</v>
      </c>
      <c r="B234" s="2">
        <v>10</v>
      </c>
      <c r="C234" s="2" t="s">
        <v>4</v>
      </c>
      <c r="D234" s="2">
        <v>100</v>
      </c>
      <c r="E234" s="1">
        <v>43545.697592592594</v>
      </c>
    </row>
    <row r="235" spans="1:5" hidden="1" x14ac:dyDescent="0.2">
      <c r="A235" s="2">
        <v>10</v>
      </c>
      <c r="B235" s="2">
        <v>10</v>
      </c>
      <c r="C235" s="2" t="s">
        <v>4</v>
      </c>
      <c r="D235" s="2">
        <v>100</v>
      </c>
      <c r="E235" s="1">
        <v>43534.402662037035</v>
      </c>
    </row>
    <row r="236" spans="1:5" hidden="1" x14ac:dyDescent="0.2">
      <c r="A236" s="2">
        <v>10</v>
      </c>
      <c r="B236" s="2">
        <v>10</v>
      </c>
      <c r="C236" s="2" t="s">
        <v>4</v>
      </c>
      <c r="D236" s="2">
        <v>100</v>
      </c>
      <c r="E236" s="1">
        <v>43532.775717592594</v>
      </c>
    </row>
    <row r="237" spans="1:5" hidden="1" x14ac:dyDescent="0.2">
      <c r="A237" s="2">
        <v>1</v>
      </c>
      <c r="B237" s="2">
        <v>1</v>
      </c>
      <c r="C237" s="2" t="s">
        <v>8</v>
      </c>
      <c r="D237" s="2">
        <v>-100</v>
      </c>
      <c r="E237" s="1">
        <v>43528.374490740738</v>
      </c>
    </row>
    <row r="238" spans="1:5" hidden="1" x14ac:dyDescent="0.2">
      <c r="A238" s="2">
        <v>10</v>
      </c>
      <c r="B238" s="2">
        <v>10</v>
      </c>
      <c r="C238" s="2" t="s">
        <v>4</v>
      </c>
      <c r="D238" s="2">
        <v>100</v>
      </c>
      <c r="E238" s="1">
        <v>43528.354351851849</v>
      </c>
    </row>
    <row r="239" spans="1:5" hidden="1" x14ac:dyDescent="0.2">
      <c r="A239" s="2">
        <v>10</v>
      </c>
      <c r="B239" s="2">
        <v>10</v>
      </c>
      <c r="C239" s="2" t="s">
        <v>4</v>
      </c>
      <c r="D239" s="2">
        <v>100</v>
      </c>
      <c r="E239" s="1">
        <v>43528.26090277778</v>
      </c>
    </row>
    <row r="240" spans="1:5" hidden="1" x14ac:dyDescent="0.2">
      <c r="A240" s="2">
        <v>10</v>
      </c>
      <c r="B240" s="2">
        <v>10</v>
      </c>
      <c r="C240" s="2" t="s">
        <v>4</v>
      </c>
      <c r="D240" s="2">
        <v>100</v>
      </c>
      <c r="E240" s="1">
        <v>43527.58489583333</v>
      </c>
    </row>
    <row r="241" spans="1:5" hidden="1" x14ac:dyDescent="0.2">
      <c r="A241" s="2">
        <v>10</v>
      </c>
      <c r="B241" s="2">
        <v>10</v>
      </c>
      <c r="C241" s="2" t="s">
        <v>4</v>
      </c>
      <c r="D241" s="2">
        <v>100</v>
      </c>
      <c r="E241" s="1">
        <v>43526.423692129632</v>
      </c>
    </row>
    <row r="242" spans="1:5" hidden="1" x14ac:dyDescent="0.2">
      <c r="A242" s="2">
        <v>10</v>
      </c>
      <c r="B242" s="2">
        <v>10</v>
      </c>
      <c r="C242" s="2" t="s">
        <v>4</v>
      </c>
      <c r="D242" s="2">
        <v>100</v>
      </c>
      <c r="E242" s="1">
        <v>43522.649687500001</v>
      </c>
    </row>
    <row r="243" spans="1:5" hidden="1" x14ac:dyDescent="0.2">
      <c r="A243" s="2">
        <v>9</v>
      </c>
      <c r="B243" s="2">
        <v>10</v>
      </c>
      <c r="C243" s="2" t="s">
        <v>4</v>
      </c>
      <c r="D243" s="2">
        <v>100</v>
      </c>
      <c r="E243" s="1">
        <v>43516.784108796295</v>
      </c>
    </row>
    <row r="244" spans="1:5" hidden="1" x14ac:dyDescent="0.2">
      <c r="A244" s="2">
        <v>10</v>
      </c>
      <c r="B244" s="2">
        <v>10</v>
      </c>
      <c r="C244" s="2" t="s">
        <v>4</v>
      </c>
      <c r="D244" s="2">
        <v>100</v>
      </c>
      <c r="E244" s="1">
        <v>43513.406817129631</v>
      </c>
    </row>
    <row r="245" spans="1:5" hidden="1" x14ac:dyDescent="0.2">
      <c r="A245" s="2">
        <v>10</v>
      </c>
      <c r="B245" s="2">
        <v>10</v>
      </c>
      <c r="C245" s="2" t="s">
        <v>4</v>
      </c>
      <c r="D245" s="2">
        <v>100</v>
      </c>
      <c r="E245" s="1">
        <v>43511.614363425928</v>
      </c>
    </row>
    <row r="246" spans="1:5" hidden="1" x14ac:dyDescent="0.2">
      <c r="A246" s="2">
        <v>1</v>
      </c>
      <c r="B246" s="2">
        <v>3</v>
      </c>
      <c r="C246" s="2" t="s">
        <v>8</v>
      </c>
      <c r="D246" s="2">
        <v>-100</v>
      </c>
      <c r="E246" s="1">
        <v>43511.605405092596</v>
      </c>
    </row>
    <row r="247" spans="1:5" hidden="1" x14ac:dyDescent="0.2">
      <c r="A247" s="2">
        <v>10</v>
      </c>
      <c r="B247" s="2">
        <v>10</v>
      </c>
      <c r="C247" s="2" t="s">
        <v>4</v>
      </c>
      <c r="D247" s="2">
        <v>100</v>
      </c>
      <c r="E247" s="1">
        <v>43510.387789351851</v>
      </c>
    </row>
    <row r="248" spans="1:5" hidden="1" x14ac:dyDescent="0.2">
      <c r="A248" s="2">
        <v>10</v>
      </c>
      <c r="B248" s="2">
        <v>10</v>
      </c>
      <c r="C248" s="2" t="s">
        <v>4</v>
      </c>
      <c r="D248" s="2">
        <v>100</v>
      </c>
      <c r="E248" s="1">
        <v>43509.504814814813</v>
      </c>
    </row>
    <row r="249" spans="1:5" hidden="1" x14ac:dyDescent="0.2">
      <c r="A249" s="2">
        <v>10</v>
      </c>
      <c r="B249" s="2">
        <v>10</v>
      </c>
      <c r="C249" s="2" t="s">
        <v>4</v>
      </c>
      <c r="D249" s="2">
        <v>100</v>
      </c>
      <c r="E249" s="1">
        <v>43508.655729166669</v>
      </c>
    </row>
    <row r="250" spans="1:5" hidden="1" x14ac:dyDescent="0.2">
      <c r="A250" s="2">
        <v>10</v>
      </c>
      <c r="B250" s="2">
        <v>10</v>
      </c>
      <c r="C250" s="2" t="s">
        <v>4</v>
      </c>
      <c r="D250" s="2">
        <v>100</v>
      </c>
      <c r="E250" s="1">
        <v>43503.526388888888</v>
      </c>
    </row>
    <row r="251" spans="1:5" hidden="1" x14ac:dyDescent="0.2">
      <c r="A251" s="2">
        <v>10</v>
      </c>
      <c r="B251" s="2">
        <v>10</v>
      </c>
      <c r="C251" s="2" t="s">
        <v>4</v>
      </c>
      <c r="D251" s="2">
        <v>100</v>
      </c>
      <c r="E251" s="1">
        <v>43503.419421296298</v>
      </c>
    </row>
    <row r="252" spans="1:5" hidden="1" x14ac:dyDescent="0.2">
      <c r="A252" s="2">
        <v>10</v>
      </c>
      <c r="B252" s="2">
        <v>10</v>
      </c>
      <c r="C252" s="2" t="s">
        <v>4</v>
      </c>
      <c r="D252" s="2">
        <v>100</v>
      </c>
      <c r="E252" s="1">
        <v>43501.853414351855</v>
      </c>
    </row>
    <row r="253" spans="1:5" hidden="1" x14ac:dyDescent="0.2">
      <c r="A253" s="2">
        <v>10</v>
      </c>
      <c r="B253" s="2">
        <v>10</v>
      </c>
      <c r="C253" s="2" t="s">
        <v>4</v>
      </c>
      <c r="D253" s="2">
        <v>100</v>
      </c>
      <c r="E253" s="1">
        <v>43498.455289351848</v>
      </c>
    </row>
    <row r="254" spans="1:5" hidden="1" x14ac:dyDescent="0.2">
      <c r="A254" s="2">
        <v>10</v>
      </c>
      <c r="B254" s="2">
        <v>10</v>
      </c>
      <c r="C254" s="2" t="s">
        <v>4</v>
      </c>
      <c r="D254" s="2">
        <v>100</v>
      </c>
      <c r="E254" s="1">
        <v>43496.582268518519</v>
      </c>
    </row>
    <row r="255" spans="1:5" hidden="1" x14ac:dyDescent="0.2">
      <c r="A255" s="2">
        <v>10</v>
      </c>
      <c r="B255" s="2">
        <v>10</v>
      </c>
      <c r="C255" s="2" t="s">
        <v>4</v>
      </c>
      <c r="D255" s="2">
        <v>100</v>
      </c>
      <c r="E255" s="1">
        <v>43493.404849537037</v>
      </c>
    </row>
    <row r="256" spans="1:5" hidden="1" x14ac:dyDescent="0.2">
      <c r="A256" s="2">
        <v>10</v>
      </c>
      <c r="B256" s="2">
        <v>10</v>
      </c>
      <c r="C256" s="2" t="s">
        <v>4</v>
      </c>
      <c r="D256" s="2">
        <v>100</v>
      </c>
      <c r="E256" s="1">
        <v>43493.403344907405</v>
      </c>
    </row>
    <row r="257" spans="1:5" hidden="1" x14ac:dyDescent="0.2">
      <c r="A257" s="2">
        <v>10</v>
      </c>
      <c r="B257" s="2">
        <v>10</v>
      </c>
      <c r="C257" s="2" t="s">
        <v>4</v>
      </c>
      <c r="D257" s="2">
        <v>100</v>
      </c>
      <c r="E257" s="1">
        <v>43492.566967592589</v>
      </c>
    </row>
    <row r="258" spans="1:5" hidden="1" x14ac:dyDescent="0.2">
      <c r="A258" s="2">
        <v>10</v>
      </c>
      <c r="B258" s="2">
        <v>10</v>
      </c>
      <c r="C258" s="2" t="s">
        <v>4</v>
      </c>
      <c r="D258" s="2">
        <v>100</v>
      </c>
      <c r="E258" s="1">
        <v>43492.155868055554</v>
      </c>
    </row>
    <row r="259" spans="1:5" hidden="1" x14ac:dyDescent="0.2">
      <c r="A259" s="2">
        <v>10</v>
      </c>
      <c r="B259" s="2">
        <v>10</v>
      </c>
      <c r="C259" s="2" t="s">
        <v>4</v>
      </c>
      <c r="D259" s="2">
        <v>100</v>
      </c>
      <c r="E259" s="1">
        <v>43489.691157407404</v>
      </c>
    </row>
    <row r="260" spans="1:5" hidden="1" x14ac:dyDescent="0.2">
      <c r="A260" s="2">
        <v>10</v>
      </c>
      <c r="B260" s="2">
        <v>5</v>
      </c>
      <c r="C260" s="2" t="s">
        <v>8</v>
      </c>
      <c r="D260" s="2">
        <v>-100</v>
      </c>
      <c r="E260" s="1">
        <v>43489.399456018517</v>
      </c>
    </row>
    <row r="261" spans="1:5" hidden="1" x14ac:dyDescent="0.2">
      <c r="A261" s="2">
        <v>6</v>
      </c>
      <c r="B261" s="2">
        <v>7</v>
      </c>
      <c r="C261" s="2" t="s">
        <v>7</v>
      </c>
      <c r="D261" s="2">
        <v>0</v>
      </c>
      <c r="E261" s="1">
        <v>43488.485729166663</v>
      </c>
    </row>
    <row r="262" spans="1:5" hidden="1" x14ac:dyDescent="0.2">
      <c r="A262" s="2">
        <v>10</v>
      </c>
      <c r="B262" s="2">
        <v>10</v>
      </c>
      <c r="C262" s="2" t="s">
        <v>4</v>
      </c>
      <c r="D262" s="2">
        <v>100</v>
      </c>
      <c r="E262" s="1">
        <v>43487.778391203705</v>
      </c>
    </row>
    <row r="263" spans="1:5" hidden="1" x14ac:dyDescent="0.2">
      <c r="A263" s="2">
        <v>10</v>
      </c>
      <c r="B263" s="2">
        <v>10</v>
      </c>
      <c r="C263" s="2" t="s">
        <v>4</v>
      </c>
      <c r="D263" s="2">
        <v>100</v>
      </c>
      <c r="E263" s="1">
        <v>43487.359351851854</v>
      </c>
    </row>
    <row r="264" spans="1:5" hidden="1" x14ac:dyDescent="0.2">
      <c r="A264" s="2">
        <v>10</v>
      </c>
      <c r="B264" s="2">
        <v>10</v>
      </c>
      <c r="C264" s="2" t="s">
        <v>4</v>
      </c>
      <c r="D264" s="2">
        <v>100</v>
      </c>
      <c r="E264" s="1">
        <v>43486.553749999999</v>
      </c>
    </row>
    <row r="265" spans="1:5" hidden="1" x14ac:dyDescent="0.2">
      <c r="A265" s="2">
        <v>10</v>
      </c>
      <c r="B265" s="2">
        <v>10</v>
      </c>
      <c r="C265" s="2" t="s">
        <v>4</v>
      </c>
      <c r="D265" s="2">
        <v>100</v>
      </c>
      <c r="E265" s="1">
        <v>43483.665682870371</v>
      </c>
    </row>
    <row r="266" spans="1:5" hidden="1" x14ac:dyDescent="0.2">
      <c r="A266" s="2">
        <v>10</v>
      </c>
      <c r="B266" s="2">
        <v>10</v>
      </c>
      <c r="C266" s="2" t="s">
        <v>4</v>
      </c>
      <c r="D266" s="2">
        <v>100</v>
      </c>
      <c r="E266" s="1">
        <v>43481.986574074072</v>
      </c>
    </row>
    <row r="267" spans="1:5" hidden="1" x14ac:dyDescent="0.2">
      <c r="A267" s="2">
        <v>10</v>
      </c>
      <c r="B267" s="2">
        <v>10</v>
      </c>
      <c r="C267" s="2" t="s">
        <v>4</v>
      </c>
      <c r="D267" s="2">
        <v>100</v>
      </c>
      <c r="E267" s="1">
        <v>43479.893935185188</v>
      </c>
    </row>
    <row r="268" spans="1:5" hidden="1" x14ac:dyDescent="0.2">
      <c r="A268" s="2">
        <v>8</v>
      </c>
      <c r="B268" s="2">
        <v>8</v>
      </c>
      <c r="D268" s="2">
        <v>0</v>
      </c>
      <c r="E268" s="1">
        <v>43478.652581018519</v>
      </c>
    </row>
    <row r="269" spans="1:5" hidden="1" x14ac:dyDescent="0.2">
      <c r="A269" s="2">
        <v>10</v>
      </c>
      <c r="B269" s="2">
        <v>10</v>
      </c>
      <c r="C269" s="2" t="s">
        <v>4</v>
      </c>
      <c r="D269" s="2">
        <v>100</v>
      </c>
      <c r="E269" s="1">
        <v>43474.649780092594</v>
      </c>
    </row>
    <row r="270" spans="1:5" hidden="1" x14ac:dyDescent="0.2">
      <c r="A270" s="2">
        <v>10</v>
      </c>
      <c r="B270" s="2">
        <v>10</v>
      </c>
      <c r="C270" s="2" t="s">
        <v>4</v>
      </c>
      <c r="D270" s="2">
        <v>100</v>
      </c>
      <c r="E270" s="1">
        <v>43471.518136574072</v>
      </c>
    </row>
    <row r="271" spans="1:5" hidden="1" x14ac:dyDescent="0.2">
      <c r="A271" s="2">
        <v>10</v>
      </c>
      <c r="B271" s="2">
        <v>10</v>
      </c>
      <c r="C271" s="2" t="s">
        <v>4</v>
      </c>
      <c r="D271" s="2">
        <v>100</v>
      </c>
      <c r="E271" s="1">
        <v>43470.567291666666</v>
      </c>
    </row>
    <row r="272" spans="1:5" hidden="1" x14ac:dyDescent="0.2">
      <c r="A272" s="2">
        <v>10</v>
      </c>
      <c r="B272" s="2">
        <v>10</v>
      </c>
      <c r="C272" s="2" t="s">
        <v>4</v>
      </c>
      <c r="D272" s="2">
        <v>100</v>
      </c>
      <c r="E272" s="1">
        <v>43465.725243055553</v>
      </c>
    </row>
    <row r="273" spans="1:5" hidden="1" x14ac:dyDescent="0.2">
      <c r="A273" s="2">
        <v>10</v>
      </c>
      <c r="B273" s="2">
        <v>10</v>
      </c>
      <c r="C273" s="2" t="s">
        <v>4</v>
      </c>
      <c r="D273" s="2">
        <v>100</v>
      </c>
      <c r="E273" s="1">
        <v>43465.464629629627</v>
      </c>
    </row>
    <row r="274" spans="1:5" hidden="1" x14ac:dyDescent="0.2">
      <c r="A274" s="2">
        <v>10</v>
      </c>
      <c r="B274" s="2">
        <v>9</v>
      </c>
      <c r="C274" s="2" t="s">
        <v>4</v>
      </c>
      <c r="D274" s="2">
        <v>100</v>
      </c>
      <c r="E274" s="1">
        <v>43464.851620370369</v>
      </c>
    </row>
    <row r="275" spans="1:5" hidden="1" x14ac:dyDescent="0.2">
      <c r="A275" s="2">
        <v>10</v>
      </c>
      <c r="B275" s="2">
        <v>10</v>
      </c>
      <c r="C275" s="2" t="s">
        <v>4</v>
      </c>
      <c r="D275" s="2">
        <v>100</v>
      </c>
      <c r="E275" s="1">
        <v>43464.548576388886</v>
      </c>
    </row>
    <row r="276" spans="1:5" hidden="1" x14ac:dyDescent="0.2">
      <c r="A276" s="2">
        <v>10</v>
      </c>
      <c r="B276" s="2">
        <v>10</v>
      </c>
      <c r="C276" s="2" t="s">
        <v>4</v>
      </c>
      <c r="D276" s="2">
        <v>100</v>
      </c>
      <c r="E276" s="1">
        <v>43461.64303240741</v>
      </c>
    </row>
    <row r="277" spans="1:5" hidden="1" x14ac:dyDescent="0.2">
      <c r="A277" s="2">
        <v>10</v>
      </c>
      <c r="B277" s="2">
        <v>10</v>
      </c>
      <c r="C277" s="2" t="s">
        <v>4</v>
      </c>
      <c r="D277" s="2">
        <v>100</v>
      </c>
      <c r="E277" s="1">
        <v>43457.659398148149</v>
      </c>
    </row>
    <row r="278" spans="1:5" hidden="1" x14ac:dyDescent="0.2">
      <c r="A278" s="2">
        <v>9</v>
      </c>
      <c r="B278" s="2">
        <v>9</v>
      </c>
      <c r="C278" s="2" t="s">
        <v>4</v>
      </c>
      <c r="D278" s="2">
        <v>100</v>
      </c>
      <c r="E278" s="1">
        <v>43456.907152777778</v>
      </c>
    </row>
    <row r="279" spans="1:5" hidden="1" x14ac:dyDescent="0.2">
      <c r="A279" s="2">
        <v>10</v>
      </c>
      <c r="B279" s="2">
        <v>10</v>
      </c>
      <c r="C279" s="2" t="s">
        <v>4</v>
      </c>
      <c r="D279" s="2">
        <v>100</v>
      </c>
      <c r="E279" s="1">
        <v>43456.568749999999</v>
      </c>
    </row>
    <row r="280" spans="1:5" hidden="1" x14ac:dyDescent="0.2">
      <c r="A280" s="2">
        <v>10</v>
      </c>
      <c r="B280" s="2">
        <v>10</v>
      </c>
      <c r="C280" s="2" t="s">
        <v>4</v>
      </c>
      <c r="D280" s="2">
        <v>100</v>
      </c>
      <c r="E280" s="1">
        <v>43455.337222222224</v>
      </c>
    </row>
    <row r="281" spans="1:5" hidden="1" x14ac:dyDescent="0.2">
      <c r="A281" s="2">
        <v>10</v>
      </c>
      <c r="B281" s="2">
        <v>10</v>
      </c>
      <c r="C281" s="2" t="s">
        <v>4</v>
      </c>
      <c r="D281" s="2">
        <v>100</v>
      </c>
      <c r="E281" s="1">
        <v>43453.692280092589</v>
      </c>
    </row>
    <row r="282" spans="1:5" hidden="1" x14ac:dyDescent="0.2">
      <c r="A282" s="2">
        <v>10</v>
      </c>
      <c r="B282" s="2">
        <v>10</v>
      </c>
      <c r="C282" s="2" t="s">
        <v>4</v>
      </c>
      <c r="D282" s="2">
        <v>100</v>
      </c>
      <c r="E282" s="1">
        <v>43453.635046296295</v>
      </c>
    </row>
    <row r="283" spans="1:5" hidden="1" x14ac:dyDescent="0.2">
      <c r="A283" s="2">
        <v>10</v>
      </c>
      <c r="B283" s="2">
        <v>10</v>
      </c>
      <c r="C283" s="2" t="s">
        <v>4</v>
      </c>
      <c r="D283" s="2">
        <v>100</v>
      </c>
      <c r="E283" s="1">
        <v>43451.754131944443</v>
      </c>
    </row>
    <row r="284" spans="1:5" hidden="1" x14ac:dyDescent="0.2">
      <c r="A284" s="2">
        <v>10</v>
      </c>
      <c r="B284" s="2">
        <v>10</v>
      </c>
      <c r="C284" s="2" t="s">
        <v>4</v>
      </c>
      <c r="D284" s="2">
        <v>100</v>
      </c>
      <c r="E284" s="1">
        <v>43451.68409722222</v>
      </c>
    </row>
    <row r="285" spans="1:5" hidden="1" x14ac:dyDescent="0.2">
      <c r="A285" s="2">
        <v>10</v>
      </c>
      <c r="B285" s="2">
        <v>10</v>
      </c>
      <c r="C285" s="2" t="s">
        <v>4</v>
      </c>
      <c r="D285" s="2">
        <v>100</v>
      </c>
      <c r="E285" s="1">
        <v>43447.409548611111</v>
      </c>
    </row>
    <row r="286" spans="1:5" hidden="1" x14ac:dyDescent="0.2">
      <c r="A286" s="2">
        <v>10</v>
      </c>
      <c r="B286" s="2">
        <v>10</v>
      </c>
      <c r="C286" s="2" t="s">
        <v>4</v>
      </c>
      <c r="D286" s="2">
        <v>100</v>
      </c>
      <c r="E286" s="1">
        <v>43446.483495370368</v>
      </c>
    </row>
    <row r="287" spans="1:5" hidden="1" x14ac:dyDescent="0.2">
      <c r="A287" s="2">
        <v>10</v>
      </c>
      <c r="B287" s="2">
        <v>10</v>
      </c>
      <c r="C287" s="2" t="s">
        <v>4</v>
      </c>
      <c r="D287" s="2">
        <v>100</v>
      </c>
      <c r="E287" s="1">
        <v>43444.738275462965</v>
      </c>
    </row>
    <row r="288" spans="1:5" hidden="1" x14ac:dyDescent="0.2">
      <c r="A288" s="2">
        <v>10</v>
      </c>
      <c r="B288" s="2">
        <v>10</v>
      </c>
      <c r="C288" s="2" t="s">
        <v>4</v>
      </c>
      <c r="D288" s="2">
        <v>100</v>
      </c>
      <c r="E288" s="1">
        <v>43441.889247685183</v>
      </c>
    </row>
    <row r="289" spans="1:5" hidden="1" x14ac:dyDescent="0.2">
      <c r="A289" s="2">
        <v>10</v>
      </c>
      <c r="B289" s="2">
        <v>10</v>
      </c>
      <c r="C289" s="2" t="s">
        <v>4</v>
      </c>
      <c r="D289" s="2">
        <v>100</v>
      </c>
      <c r="E289" s="1">
        <v>43441.778854166667</v>
      </c>
    </row>
    <row r="290" spans="1:5" hidden="1" x14ac:dyDescent="0.2">
      <c r="A290" s="2">
        <v>10</v>
      </c>
      <c r="B290" s="2">
        <v>10</v>
      </c>
      <c r="C290" s="2" t="s">
        <v>4</v>
      </c>
      <c r="D290" s="2">
        <v>100</v>
      </c>
      <c r="E290" s="1">
        <v>43441.778356481482</v>
      </c>
    </row>
    <row r="291" spans="1:5" hidden="1" x14ac:dyDescent="0.2">
      <c r="A291" s="2">
        <v>10</v>
      </c>
      <c r="B291" s="2">
        <v>10</v>
      </c>
      <c r="C291" s="2" t="s">
        <v>4</v>
      </c>
      <c r="D291" s="2">
        <v>100</v>
      </c>
      <c r="E291" s="1">
        <v>43440.28230324074</v>
      </c>
    </row>
    <row r="292" spans="1:5" hidden="1" x14ac:dyDescent="0.2">
      <c r="A292" s="2">
        <v>10</v>
      </c>
      <c r="B292" s="2">
        <v>10</v>
      </c>
      <c r="C292" s="2" t="s">
        <v>4</v>
      </c>
      <c r="D292" s="2">
        <v>100</v>
      </c>
      <c r="E292" s="1">
        <v>43438.816469907404</v>
      </c>
    </row>
    <row r="293" spans="1:5" hidden="1" x14ac:dyDescent="0.2">
      <c r="A293" s="2">
        <v>10</v>
      </c>
      <c r="B293" s="2">
        <v>10</v>
      </c>
      <c r="C293" s="2" t="s">
        <v>4</v>
      </c>
      <c r="D293" s="2">
        <v>100</v>
      </c>
      <c r="E293" s="1">
        <v>43438.721342592595</v>
      </c>
    </row>
    <row r="294" spans="1:5" hidden="1" x14ac:dyDescent="0.2">
      <c r="A294" s="2">
        <v>10</v>
      </c>
      <c r="B294" s="2">
        <v>10</v>
      </c>
      <c r="C294" s="2" t="s">
        <v>4</v>
      </c>
      <c r="D294" s="2">
        <v>100</v>
      </c>
      <c r="E294" s="1">
        <v>43438.554513888892</v>
      </c>
    </row>
    <row r="295" spans="1:5" hidden="1" x14ac:dyDescent="0.2">
      <c r="A295" s="2">
        <v>10</v>
      </c>
      <c r="B295" s="2">
        <v>10</v>
      </c>
      <c r="C295" s="2" t="s">
        <v>4</v>
      </c>
      <c r="D295" s="2">
        <v>100</v>
      </c>
      <c r="E295" s="1">
        <v>43432.701828703706</v>
      </c>
    </row>
    <row r="296" spans="1:5" hidden="1" x14ac:dyDescent="0.2">
      <c r="A296" s="2">
        <v>10</v>
      </c>
      <c r="B296" s="2">
        <v>10</v>
      </c>
      <c r="C296" s="2" t="s">
        <v>4</v>
      </c>
      <c r="D296" s="2">
        <v>100</v>
      </c>
      <c r="E296" s="1">
        <v>43432.431469907409</v>
      </c>
    </row>
    <row r="297" spans="1:5" hidden="1" x14ac:dyDescent="0.2">
      <c r="A297" s="2">
        <v>9</v>
      </c>
      <c r="B297" s="2">
        <v>9</v>
      </c>
      <c r="C297" s="2" t="s">
        <v>4</v>
      </c>
      <c r="D297" s="2">
        <v>100</v>
      </c>
      <c r="E297" s="1">
        <v>43423.425925925927</v>
      </c>
    </row>
    <row r="298" spans="1:5" hidden="1" x14ac:dyDescent="0.2">
      <c r="A298" s="2">
        <v>10</v>
      </c>
      <c r="B298" s="2">
        <v>10</v>
      </c>
      <c r="C298" s="2" t="s">
        <v>4</v>
      </c>
      <c r="D298" s="2">
        <v>100</v>
      </c>
      <c r="E298" s="1">
        <v>43423.356099537035</v>
      </c>
    </row>
    <row r="299" spans="1:5" hidden="1" x14ac:dyDescent="0.2">
      <c r="A299" s="2">
        <v>8</v>
      </c>
      <c r="B299" s="2">
        <v>9</v>
      </c>
      <c r="C299" s="2" t="s">
        <v>4</v>
      </c>
      <c r="D299" s="2">
        <v>100</v>
      </c>
      <c r="E299" s="1">
        <v>43416.429803240739</v>
      </c>
    </row>
    <row r="300" spans="1:5" hidden="1" x14ac:dyDescent="0.2">
      <c r="A300" s="2">
        <v>10</v>
      </c>
      <c r="B300" s="2">
        <v>10</v>
      </c>
      <c r="C300" s="2" t="s">
        <v>4</v>
      </c>
      <c r="D300" s="2">
        <v>100</v>
      </c>
      <c r="E300" s="1">
        <v>43413.521527777775</v>
      </c>
    </row>
    <row r="301" spans="1:5" hidden="1" x14ac:dyDescent="0.2">
      <c r="A301" s="2">
        <v>10</v>
      </c>
      <c r="B301" s="2">
        <v>10</v>
      </c>
      <c r="C301" s="2" t="s">
        <v>4</v>
      </c>
      <c r="D301" s="2">
        <v>100</v>
      </c>
      <c r="E301" s="1">
        <v>43405.443958333337</v>
      </c>
    </row>
    <row r="302" spans="1:5" hidden="1" x14ac:dyDescent="0.2">
      <c r="A302" s="2">
        <v>10</v>
      </c>
      <c r="B302" s="2">
        <v>10</v>
      </c>
      <c r="C302" s="2" t="s">
        <v>4</v>
      </c>
      <c r="D302" s="2">
        <v>100</v>
      </c>
      <c r="E302" s="1">
        <v>43404.694594907407</v>
      </c>
    </row>
    <row r="303" spans="1:5" hidden="1" x14ac:dyDescent="0.2">
      <c r="A303" s="2">
        <v>10</v>
      </c>
      <c r="B303" s="2">
        <v>10</v>
      </c>
      <c r="C303" s="2" t="s">
        <v>4</v>
      </c>
      <c r="D303" s="2">
        <v>100</v>
      </c>
      <c r="E303" s="1">
        <v>43404.608969907407</v>
      </c>
    </row>
    <row r="304" spans="1:5" hidden="1" x14ac:dyDescent="0.2">
      <c r="A304" s="2">
        <v>10</v>
      </c>
      <c r="B304" s="2">
        <v>10</v>
      </c>
      <c r="C304" s="2" t="s">
        <v>4</v>
      </c>
      <c r="D304" s="2">
        <v>100</v>
      </c>
      <c r="E304" s="1">
        <v>43394.82545138889</v>
      </c>
    </row>
    <row r="305" spans="1:5" hidden="1" x14ac:dyDescent="0.2">
      <c r="A305" s="2">
        <v>1</v>
      </c>
      <c r="B305" s="2">
        <v>1</v>
      </c>
      <c r="C305" s="2" t="s">
        <v>8</v>
      </c>
      <c r="D305" s="2">
        <v>-100</v>
      </c>
      <c r="E305" s="1">
        <v>43392.390798611108</v>
      </c>
    </row>
    <row r="306" spans="1:5" hidden="1" x14ac:dyDescent="0.2">
      <c r="A306" s="2">
        <v>10</v>
      </c>
      <c r="B306" s="2">
        <v>10</v>
      </c>
      <c r="C306" s="2" t="s">
        <v>4</v>
      </c>
      <c r="D306" s="2">
        <v>100</v>
      </c>
      <c r="E306" s="1">
        <v>43391.577638888892</v>
      </c>
    </row>
    <row r="307" spans="1:5" hidden="1" x14ac:dyDescent="0.2">
      <c r="A307" s="2">
        <v>10</v>
      </c>
      <c r="B307" s="2">
        <v>10</v>
      </c>
      <c r="C307" s="2" t="s">
        <v>4</v>
      </c>
      <c r="D307" s="2">
        <v>100</v>
      </c>
      <c r="E307" s="1">
        <v>43385.757025462961</v>
      </c>
    </row>
    <row r="308" spans="1:5" hidden="1" x14ac:dyDescent="0.2">
      <c r="A308" s="2">
        <v>10</v>
      </c>
      <c r="B308" s="2">
        <v>10</v>
      </c>
      <c r="C308" s="2" t="s">
        <v>4</v>
      </c>
      <c r="D308" s="2">
        <v>100</v>
      </c>
      <c r="E308" s="1">
        <v>43385.527881944443</v>
      </c>
    </row>
    <row r="309" spans="1:5" hidden="1" x14ac:dyDescent="0.2">
      <c r="A309" s="2">
        <v>10</v>
      </c>
      <c r="B309" s="2">
        <v>10</v>
      </c>
      <c r="C309" s="2" t="s">
        <v>4</v>
      </c>
      <c r="D309" s="2">
        <v>100</v>
      </c>
      <c r="E309" s="1">
        <v>43378.399583333332</v>
      </c>
    </row>
    <row r="310" spans="1:5" hidden="1" x14ac:dyDescent="0.2">
      <c r="A310" s="2">
        <v>10</v>
      </c>
      <c r="B310" s="2">
        <v>10</v>
      </c>
      <c r="C310" s="2" t="s">
        <v>4</v>
      </c>
      <c r="D310" s="2">
        <v>100</v>
      </c>
      <c r="E310" s="1">
        <v>43377.371006944442</v>
      </c>
    </row>
    <row r="311" spans="1:5" hidden="1" x14ac:dyDescent="0.2">
      <c r="A311" s="2">
        <v>1</v>
      </c>
      <c r="B311" s="2">
        <v>1</v>
      </c>
      <c r="C311" s="2" t="s">
        <v>8</v>
      </c>
      <c r="D311" s="2">
        <v>-100</v>
      </c>
      <c r="E311" s="1">
        <v>43376.221296296295</v>
      </c>
    </row>
    <row r="312" spans="1:5" hidden="1" x14ac:dyDescent="0.2">
      <c r="A312" s="2">
        <v>10</v>
      </c>
      <c r="B312" s="2">
        <v>10</v>
      </c>
      <c r="C312" s="2" t="s">
        <v>4</v>
      </c>
      <c r="D312" s="2">
        <v>100</v>
      </c>
      <c r="E312" s="1">
        <v>43369.279791666668</v>
      </c>
    </row>
    <row r="313" spans="1:5" hidden="1" x14ac:dyDescent="0.2">
      <c r="A313" s="2">
        <v>10</v>
      </c>
      <c r="B313" s="2">
        <v>10</v>
      </c>
      <c r="C313" s="2" t="s">
        <v>4</v>
      </c>
      <c r="D313" s="2">
        <v>100</v>
      </c>
      <c r="E313" s="1">
        <v>43364.403912037036</v>
      </c>
    </row>
    <row r="314" spans="1:5" hidden="1" x14ac:dyDescent="0.2">
      <c r="A314" s="2">
        <v>10</v>
      </c>
      <c r="B314" s="2">
        <v>10</v>
      </c>
      <c r="C314" s="2" t="s">
        <v>4</v>
      </c>
      <c r="D314" s="2">
        <v>100</v>
      </c>
      <c r="E314" s="1">
        <v>43353.389826388891</v>
      </c>
    </row>
    <row r="315" spans="1:5" hidden="1" x14ac:dyDescent="0.2">
      <c r="A315" s="2">
        <v>10</v>
      </c>
      <c r="B315" s="2">
        <v>10</v>
      </c>
      <c r="C315" s="2" t="s">
        <v>4</v>
      </c>
      <c r="D315" s="2">
        <v>100</v>
      </c>
      <c r="E315" s="1">
        <v>43343.466898148145</v>
      </c>
    </row>
    <row r="316" spans="1:5" hidden="1" x14ac:dyDescent="0.2">
      <c r="A316" s="2">
        <v>9</v>
      </c>
      <c r="B316" s="2">
        <v>10</v>
      </c>
      <c r="C316" s="2" t="s">
        <v>4</v>
      </c>
      <c r="D316" s="2">
        <v>100</v>
      </c>
      <c r="E316" s="1">
        <v>43338.449224537035</v>
      </c>
    </row>
    <row r="317" spans="1:5" hidden="1" x14ac:dyDescent="0.2">
      <c r="A317" s="2">
        <v>10</v>
      </c>
      <c r="B317" s="2">
        <v>10</v>
      </c>
      <c r="C317" s="2" t="s">
        <v>4</v>
      </c>
      <c r="D317" s="2">
        <v>100</v>
      </c>
      <c r="E317" s="1">
        <v>43329.716782407406</v>
      </c>
    </row>
    <row r="318" spans="1:5" hidden="1" x14ac:dyDescent="0.2">
      <c r="A318" s="2">
        <v>10</v>
      </c>
      <c r="B318" s="2">
        <v>10</v>
      </c>
      <c r="C318" s="2" t="s">
        <v>4</v>
      </c>
      <c r="D318" s="2">
        <v>100</v>
      </c>
      <c r="E318" s="1">
        <v>43327.516539351855</v>
      </c>
    </row>
    <row r="319" spans="1:5" hidden="1" x14ac:dyDescent="0.2">
      <c r="A319" s="2">
        <v>10</v>
      </c>
      <c r="B319" s="2">
        <v>10</v>
      </c>
      <c r="C319" s="2" t="s">
        <v>4</v>
      </c>
      <c r="D319" s="2">
        <v>100</v>
      </c>
      <c r="E319" s="1">
        <v>43322.01363425926</v>
      </c>
    </row>
    <row r="320" spans="1:5" hidden="1" x14ac:dyDescent="0.2">
      <c r="A320" s="2">
        <v>10</v>
      </c>
      <c r="B320" s="2">
        <v>10</v>
      </c>
      <c r="C320" s="2" t="s">
        <v>4</v>
      </c>
      <c r="D320" s="2">
        <v>100</v>
      </c>
      <c r="E320" s="1">
        <v>43315.525000000001</v>
      </c>
    </row>
    <row r="321" spans="1:5" x14ac:dyDescent="0.2">
      <c r="A321" s="2">
        <v>10</v>
      </c>
      <c r="B321" s="2">
        <v>10</v>
      </c>
      <c r="C321" s="2" t="s">
        <v>4</v>
      </c>
      <c r="D321" s="2">
        <v>100</v>
      </c>
      <c r="E321" s="1">
        <v>44169.427905092591</v>
      </c>
    </row>
    <row r="322" spans="1:5" x14ac:dyDescent="0.2">
      <c r="A322" s="2">
        <v>10</v>
      </c>
      <c r="B322" s="2">
        <v>10</v>
      </c>
      <c r="C322" s="2" t="s">
        <v>4</v>
      </c>
      <c r="D322" s="2">
        <v>100</v>
      </c>
      <c r="E322" s="1">
        <v>44168.524722222224</v>
      </c>
    </row>
    <row r="323" spans="1:5" x14ac:dyDescent="0.2">
      <c r="A323" s="2">
        <v>10</v>
      </c>
      <c r="B323" s="2">
        <v>10</v>
      </c>
      <c r="C323" s="2" t="s">
        <v>4</v>
      </c>
      <c r="D323" s="2">
        <v>100</v>
      </c>
      <c r="E323" s="1">
        <v>44148.453275462962</v>
      </c>
    </row>
    <row r="324" spans="1:5" x14ac:dyDescent="0.2">
      <c r="A324" s="2">
        <v>10</v>
      </c>
      <c r="B324" s="2">
        <v>10</v>
      </c>
      <c r="C324" s="2" t="s">
        <v>4</v>
      </c>
      <c r="D324" s="2">
        <v>100</v>
      </c>
      <c r="E324" s="1">
        <v>44144.566805555558</v>
      </c>
    </row>
    <row r="325" spans="1:5" x14ac:dyDescent="0.2">
      <c r="A325" s="2">
        <v>9</v>
      </c>
      <c r="B325" s="2">
        <v>8</v>
      </c>
      <c r="C325" s="2" t="s">
        <v>7</v>
      </c>
      <c r="D325" s="2">
        <v>0</v>
      </c>
      <c r="E325" s="1">
        <v>43950.525706018518</v>
      </c>
    </row>
    <row r="326" spans="1:5" x14ac:dyDescent="0.2">
      <c r="A326" s="2">
        <v>8</v>
      </c>
      <c r="B326" s="2">
        <v>8</v>
      </c>
      <c r="C326" s="2" t="s">
        <v>7</v>
      </c>
      <c r="D326" s="2">
        <v>0</v>
      </c>
      <c r="E326" s="1">
        <v>44035.454247685186</v>
      </c>
    </row>
    <row r="327" spans="1:5" x14ac:dyDescent="0.2">
      <c r="A327" s="2">
        <v>8</v>
      </c>
      <c r="B327" s="2">
        <v>8</v>
      </c>
      <c r="C327" s="2" t="s">
        <v>7</v>
      </c>
      <c r="D327" s="2">
        <v>0</v>
      </c>
      <c r="E327" s="1">
        <v>44210.692939814813</v>
      </c>
    </row>
    <row r="328" spans="1:5" x14ac:dyDescent="0.2">
      <c r="A328" s="4">
        <f>SUBTOTAL(101,March[CSAT])</f>
        <v>9.8780487804878057</v>
      </c>
      <c r="B328"/>
      <c r="C328"/>
      <c r="D328" s="2">
        <f>SUBTOTAL(101,March[score])</f>
        <v>93.902439024390247</v>
      </c>
      <c r="E328">
        <f>SUBTOTAL(103,March[Entry Date])</f>
        <v>82</v>
      </c>
    </row>
  </sheetData>
  <pageMargins left="0.75" right="0.75" top="1" bottom="1" header="0.5" footer="0.5"/>
  <pageSetup orientation="portrait" horizontalDpi="300" verticalDpi="30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619D5-F406-1A40-A772-C2B39BD2E87F}">
  <dimension ref="A1:H328"/>
  <sheetViews>
    <sheetView topLeftCell="A158" workbookViewId="0">
      <selection activeCell="A328" sqref="A328"/>
    </sheetView>
  </sheetViews>
  <sheetFormatPr baseColWidth="10" defaultColWidth="11" defaultRowHeight="16" x14ac:dyDescent="0.2"/>
  <cols>
    <col min="1" max="1" width="21.6640625" style="2" customWidth="1"/>
    <col min="2" max="4" width="20" style="2" customWidth="1"/>
    <col min="5" max="5" width="22.83203125" style="1" customWidth="1"/>
    <col min="7" max="7" width="36.33203125" customWidth="1"/>
    <col min="8" max="8" width="6.83203125" bestFit="1" customWidth="1"/>
  </cols>
  <sheetData>
    <row r="1" spans="1:8" x14ac:dyDescent="0.2">
      <c r="A1" s="2" t="s">
        <v>3</v>
      </c>
      <c r="B1" s="2" t="s">
        <v>2</v>
      </c>
      <c r="C1" s="2" t="s">
        <v>5</v>
      </c>
      <c r="D1" s="2" t="s">
        <v>6</v>
      </c>
      <c r="E1" s="1" t="s">
        <v>0</v>
      </c>
    </row>
    <row r="2" spans="1:8" hidden="1" x14ac:dyDescent="0.2">
      <c r="A2" s="2">
        <v>10</v>
      </c>
      <c r="B2" s="2">
        <v>10</v>
      </c>
      <c r="C2" s="2" t="s">
        <v>4</v>
      </c>
      <c r="D2" s="2">
        <v>100</v>
      </c>
      <c r="E2" s="1">
        <v>44508</v>
      </c>
    </row>
    <row r="3" spans="1:8" hidden="1" x14ac:dyDescent="0.2">
      <c r="A3" s="2">
        <v>10</v>
      </c>
      <c r="B3" s="2">
        <v>10</v>
      </c>
      <c r="C3" s="2" t="s">
        <v>4</v>
      </c>
      <c r="D3" s="2">
        <v>100</v>
      </c>
      <c r="E3" s="1">
        <v>44505</v>
      </c>
    </row>
    <row r="4" spans="1:8" hidden="1" x14ac:dyDescent="0.2">
      <c r="A4" s="2">
        <v>10</v>
      </c>
      <c r="B4" s="2">
        <v>10</v>
      </c>
      <c r="C4" s="2" t="s">
        <v>4</v>
      </c>
      <c r="D4" s="2">
        <v>100</v>
      </c>
      <c r="E4" s="1">
        <v>44504</v>
      </c>
    </row>
    <row r="5" spans="1:8" hidden="1" x14ac:dyDescent="0.2">
      <c r="A5" s="2">
        <v>10</v>
      </c>
      <c r="B5" s="2">
        <v>10</v>
      </c>
      <c r="C5" s="2" t="s">
        <v>4</v>
      </c>
      <c r="D5" s="2">
        <v>100</v>
      </c>
      <c r="E5" s="1">
        <v>44504</v>
      </c>
      <c r="G5" t="s">
        <v>9</v>
      </c>
      <c r="H5" t="s">
        <v>2</v>
      </c>
    </row>
    <row r="6" spans="1:8" hidden="1" x14ac:dyDescent="0.2">
      <c r="A6" s="2">
        <v>10</v>
      </c>
      <c r="B6" s="2">
        <v>10</v>
      </c>
      <c r="C6" s="2" t="s">
        <v>4</v>
      </c>
      <c r="D6" s="2">
        <v>100</v>
      </c>
      <c r="E6" s="1">
        <v>44503</v>
      </c>
      <c r="G6" s="3" t="s">
        <v>10</v>
      </c>
    </row>
    <row r="7" spans="1:8" hidden="1" x14ac:dyDescent="0.2">
      <c r="A7" s="2">
        <v>8</v>
      </c>
      <c r="B7" s="2">
        <v>9</v>
      </c>
      <c r="C7" s="2" t="s">
        <v>4</v>
      </c>
      <c r="D7" s="2">
        <v>100</v>
      </c>
      <c r="E7" s="1">
        <v>44502</v>
      </c>
    </row>
    <row r="8" spans="1:8" hidden="1" x14ac:dyDescent="0.2">
      <c r="A8" s="2">
        <v>10</v>
      </c>
      <c r="B8" s="2">
        <v>10</v>
      </c>
      <c r="C8" s="2" t="s">
        <v>4</v>
      </c>
      <c r="D8" s="2">
        <v>100</v>
      </c>
      <c r="E8" s="1">
        <v>44500</v>
      </c>
    </row>
    <row r="9" spans="1:8" hidden="1" x14ac:dyDescent="0.2">
      <c r="A9" s="2">
        <v>10</v>
      </c>
      <c r="B9" s="2">
        <v>10</v>
      </c>
      <c r="C9" s="2" t="s">
        <v>4</v>
      </c>
      <c r="D9" s="2">
        <v>100</v>
      </c>
      <c r="E9" s="1">
        <v>44495</v>
      </c>
    </row>
    <row r="10" spans="1:8" hidden="1" x14ac:dyDescent="0.2">
      <c r="A10" s="2">
        <v>10</v>
      </c>
      <c r="B10" s="2">
        <v>10</v>
      </c>
      <c r="C10" s="2" t="s">
        <v>4</v>
      </c>
      <c r="D10" s="2">
        <v>100</v>
      </c>
      <c r="E10" s="1">
        <v>44492</v>
      </c>
    </row>
    <row r="11" spans="1:8" hidden="1" x14ac:dyDescent="0.2">
      <c r="A11" s="2">
        <v>10</v>
      </c>
      <c r="B11" s="2">
        <v>10</v>
      </c>
      <c r="C11" s="2" t="s">
        <v>4</v>
      </c>
      <c r="D11" s="2">
        <v>100</v>
      </c>
      <c r="E11" s="1">
        <v>44490</v>
      </c>
    </row>
    <row r="12" spans="1:8" hidden="1" x14ac:dyDescent="0.2">
      <c r="A12" s="2">
        <v>10</v>
      </c>
      <c r="B12" s="2">
        <v>10</v>
      </c>
      <c r="C12" s="2" t="s">
        <v>4</v>
      </c>
      <c r="D12" s="2">
        <v>100</v>
      </c>
      <c r="E12" s="1">
        <v>44489</v>
      </c>
    </row>
    <row r="13" spans="1:8" hidden="1" x14ac:dyDescent="0.2">
      <c r="A13" s="2">
        <v>10</v>
      </c>
      <c r="B13" s="2">
        <v>10</v>
      </c>
      <c r="C13" s="2" t="s">
        <v>4</v>
      </c>
      <c r="D13" s="2">
        <v>100</v>
      </c>
      <c r="E13" s="1">
        <v>44477</v>
      </c>
    </row>
    <row r="14" spans="1:8" hidden="1" x14ac:dyDescent="0.2">
      <c r="A14" s="2">
        <v>10</v>
      </c>
      <c r="B14" s="2">
        <v>10</v>
      </c>
      <c r="C14" s="2" t="s">
        <v>4</v>
      </c>
      <c r="D14" s="2">
        <v>100</v>
      </c>
      <c r="E14" s="1">
        <v>44476</v>
      </c>
    </row>
    <row r="15" spans="1:8" hidden="1" x14ac:dyDescent="0.2">
      <c r="A15" s="2">
        <v>10</v>
      </c>
      <c r="B15" s="2">
        <v>10</v>
      </c>
      <c r="C15" s="2" t="s">
        <v>4</v>
      </c>
      <c r="D15" s="2">
        <v>100</v>
      </c>
      <c r="E15" s="1">
        <v>44475</v>
      </c>
    </row>
    <row r="16" spans="1:8" hidden="1" x14ac:dyDescent="0.2">
      <c r="A16" s="2">
        <v>10</v>
      </c>
      <c r="B16" s="2">
        <v>10</v>
      </c>
      <c r="C16" s="2" t="s">
        <v>4</v>
      </c>
      <c r="D16" s="2">
        <v>100</v>
      </c>
      <c r="E16" s="1">
        <v>44475</v>
      </c>
    </row>
    <row r="17" spans="1:5" hidden="1" x14ac:dyDescent="0.2">
      <c r="A17" s="2">
        <v>10</v>
      </c>
      <c r="B17" s="2">
        <v>10</v>
      </c>
      <c r="C17" s="2" t="s">
        <v>4</v>
      </c>
      <c r="D17" s="2">
        <v>100</v>
      </c>
      <c r="E17" s="1">
        <v>44475</v>
      </c>
    </row>
    <row r="18" spans="1:5" hidden="1" x14ac:dyDescent="0.2">
      <c r="A18" s="2">
        <v>10</v>
      </c>
      <c r="B18" s="2">
        <v>10</v>
      </c>
      <c r="C18" s="2" t="s">
        <v>4</v>
      </c>
      <c r="D18" s="2">
        <v>100</v>
      </c>
      <c r="E18" s="1">
        <v>44471.653981481482</v>
      </c>
    </row>
    <row r="19" spans="1:5" hidden="1" x14ac:dyDescent="0.2">
      <c r="A19" s="2">
        <v>10</v>
      </c>
      <c r="B19" s="2">
        <v>10</v>
      </c>
      <c r="C19" s="2" t="s">
        <v>4</v>
      </c>
      <c r="D19" s="2">
        <v>100</v>
      </c>
      <c r="E19" s="1">
        <v>44470.654745370368</v>
      </c>
    </row>
    <row r="20" spans="1:5" hidden="1" x14ac:dyDescent="0.2">
      <c r="A20" s="2">
        <v>3</v>
      </c>
      <c r="B20" s="2">
        <v>3</v>
      </c>
      <c r="C20" s="2" t="s">
        <v>8</v>
      </c>
      <c r="D20" s="2">
        <v>-100</v>
      </c>
      <c r="E20" s="1">
        <v>44468.591736111113</v>
      </c>
    </row>
    <row r="21" spans="1:5" hidden="1" x14ac:dyDescent="0.2">
      <c r="A21" s="2">
        <v>10</v>
      </c>
      <c r="B21" s="2">
        <v>10</v>
      </c>
      <c r="C21" s="2" t="s">
        <v>4</v>
      </c>
      <c r="D21" s="2">
        <v>100</v>
      </c>
      <c r="E21" s="1">
        <v>44466.592662037037</v>
      </c>
    </row>
    <row r="22" spans="1:5" hidden="1" x14ac:dyDescent="0.2">
      <c r="A22" s="2">
        <v>10</v>
      </c>
      <c r="B22" s="2">
        <v>10</v>
      </c>
      <c r="C22" s="2" t="s">
        <v>4</v>
      </c>
      <c r="D22" s="2">
        <v>100</v>
      </c>
      <c r="E22" s="1">
        <v>44466.249502314815</v>
      </c>
    </row>
    <row r="23" spans="1:5" hidden="1" x14ac:dyDescent="0.2">
      <c r="A23" s="2">
        <v>10</v>
      </c>
      <c r="B23" s="2">
        <v>10</v>
      </c>
      <c r="C23" s="2" t="s">
        <v>4</v>
      </c>
      <c r="D23" s="2">
        <v>100</v>
      </c>
      <c r="E23" s="1">
        <v>44462.599097222221</v>
      </c>
    </row>
    <row r="24" spans="1:5" hidden="1" x14ac:dyDescent="0.2">
      <c r="A24" s="2">
        <v>10</v>
      </c>
      <c r="B24" s="2">
        <v>10</v>
      </c>
      <c r="C24" s="2" t="s">
        <v>4</v>
      </c>
      <c r="D24" s="2">
        <v>100</v>
      </c>
      <c r="E24" s="1">
        <v>44462.536319444444</v>
      </c>
    </row>
    <row r="25" spans="1:5" hidden="1" x14ac:dyDescent="0.2">
      <c r="A25" s="2">
        <v>10</v>
      </c>
      <c r="B25" s="2">
        <v>10</v>
      </c>
      <c r="C25" s="2" t="s">
        <v>4</v>
      </c>
      <c r="D25" s="2">
        <v>100</v>
      </c>
      <c r="E25" s="1">
        <v>44461.694039351853</v>
      </c>
    </row>
    <row r="26" spans="1:5" hidden="1" x14ac:dyDescent="0.2">
      <c r="A26" s="2">
        <v>10</v>
      </c>
      <c r="B26" s="2">
        <v>10</v>
      </c>
      <c r="C26" s="2" t="s">
        <v>4</v>
      </c>
      <c r="D26" s="2">
        <v>100</v>
      </c>
      <c r="E26" s="1">
        <v>44459.819421296299</v>
      </c>
    </row>
    <row r="27" spans="1:5" hidden="1" x14ac:dyDescent="0.2">
      <c r="A27" s="2">
        <v>10</v>
      </c>
      <c r="B27" s="2">
        <v>10</v>
      </c>
      <c r="C27" s="2" t="s">
        <v>4</v>
      </c>
      <c r="D27" s="2">
        <v>100</v>
      </c>
      <c r="E27" s="1">
        <v>44455.61515046296</v>
      </c>
    </row>
    <row r="28" spans="1:5" hidden="1" x14ac:dyDescent="0.2">
      <c r="A28" s="2">
        <v>10</v>
      </c>
      <c r="B28" s="2">
        <v>10</v>
      </c>
      <c r="C28" s="2" t="s">
        <v>4</v>
      </c>
      <c r="D28" s="2">
        <v>100</v>
      </c>
      <c r="E28" s="1">
        <v>44451.05605324074</v>
      </c>
    </row>
    <row r="29" spans="1:5" hidden="1" x14ac:dyDescent="0.2">
      <c r="A29" s="2">
        <v>10</v>
      </c>
      <c r="B29" s="2">
        <v>10</v>
      </c>
      <c r="C29" s="2" t="s">
        <v>4</v>
      </c>
      <c r="D29" s="2">
        <v>100</v>
      </c>
      <c r="E29" s="1">
        <v>44449.034108796295</v>
      </c>
    </row>
    <row r="30" spans="1:5" hidden="1" x14ac:dyDescent="0.2">
      <c r="A30" s="2">
        <v>10</v>
      </c>
      <c r="B30" s="2">
        <v>10</v>
      </c>
      <c r="C30" s="2" t="s">
        <v>4</v>
      </c>
      <c r="D30" s="2">
        <v>100</v>
      </c>
      <c r="E30" s="1">
        <v>44446.743425925924</v>
      </c>
    </row>
    <row r="31" spans="1:5" hidden="1" x14ac:dyDescent="0.2">
      <c r="A31" s="2">
        <v>10</v>
      </c>
      <c r="B31" s="2">
        <v>10</v>
      </c>
      <c r="C31" s="2" t="s">
        <v>4</v>
      </c>
      <c r="D31" s="2">
        <v>100</v>
      </c>
      <c r="E31" s="1">
        <v>44430.573368055557</v>
      </c>
    </row>
    <row r="32" spans="1:5" hidden="1" x14ac:dyDescent="0.2">
      <c r="A32" s="2">
        <v>10</v>
      </c>
      <c r="B32" s="2">
        <v>10</v>
      </c>
      <c r="C32" s="2" t="s">
        <v>4</v>
      </c>
      <c r="D32" s="2">
        <v>100</v>
      </c>
      <c r="E32" s="1">
        <v>44428.75708333333</v>
      </c>
    </row>
    <row r="33" spans="1:5" hidden="1" x14ac:dyDescent="0.2">
      <c r="A33" s="2">
        <v>10</v>
      </c>
      <c r="B33" s="2">
        <v>10</v>
      </c>
      <c r="C33" s="2" t="s">
        <v>4</v>
      </c>
      <c r="D33" s="2">
        <v>100</v>
      </c>
      <c r="E33" s="1">
        <v>44422.55537037037</v>
      </c>
    </row>
    <row r="34" spans="1:5" hidden="1" x14ac:dyDescent="0.2">
      <c r="A34" s="2">
        <v>10</v>
      </c>
      <c r="B34" s="2">
        <v>10</v>
      </c>
      <c r="C34" s="2" t="s">
        <v>4</v>
      </c>
      <c r="D34" s="2">
        <v>100</v>
      </c>
      <c r="E34" s="1">
        <v>44420.627800925926</v>
      </c>
    </row>
    <row r="35" spans="1:5" hidden="1" x14ac:dyDescent="0.2">
      <c r="A35" s="2">
        <v>10</v>
      </c>
      <c r="B35" s="2">
        <v>10</v>
      </c>
      <c r="C35" s="2" t="s">
        <v>4</v>
      </c>
      <c r="D35" s="2">
        <v>100</v>
      </c>
      <c r="E35" s="1">
        <v>44419.770671296297</v>
      </c>
    </row>
    <row r="36" spans="1:5" hidden="1" x14ac:dyDescent="0.2">
      <c r="A36" s="2">
        <v>10</v>
      </c>
      <c r="B36" s="2">
        <v>10</v>
      </c>
      <c r="C36" s="2" t="s">
        <v>4</v>
      </c>
      <c r="D36" s="2">
        <v>100</v>
      </c>
      <c r="E36" s="1">
        <v>44413.972685185188</v>
      </c>
    </row>
    <row r="37" spans="1:5" hidden="1" x14ac:dyDescent="0.2">
      <c r="A37" s="2">
        <v>10</v>
      </c>
      <c r="B37" s="2">
        <v>10</v>
      </c>
      <c r="C37" s="2" t="s">
        <v>4</v>
      </c>
      <c r="D37" s="2">
        <v>100</v>
      </c>
      <c r="E37" s="1">
        <v>44407.567175925928</v>
      </c>
    </row>
    <row r="38" spans="1:5" hidden="1" x14ac:dyDescent="0.2">
      <c r="A38" s="2">
        <v>10</v>
      </c>
      <c r="B38" s="2">
        <v>10</v>
      </c>
      <c r="C38" s="2" t="s">
        <v>4</v>
      </c>
      <c r="D38" s="2">
        <v>100</v>
      </c>
      <c r="E38" s="1">
        <v>44403.583784722221</v>
      </c>
    </row>
    <row r="39" spans="1:5" hidden="1" x14ac:dyDescent="0.2">
      <c r="A39" s="2">
        <v>10</v>
      </c>
      <c r="B39" s="2">
        <v>10</v>
      </c>
      <c r="C39" s="2" t="s">
        <v>4</v>
      </c>
      <c r="D39" s="2">
        <v>100</v>
      </c>
      <c r="E39" s="1">
        <v>44403.583495370367</v>
      </c>
    </row>
    <row r="40" spans="1:5" hidden="1" x14ac:dyDescent="0.2">
      <c r="A40" s="2">
        <v>10</v>
      </c>
      <c r="B40" s="2">
        <v>10</v>
      </c>
      <c r="C40" s="2" t="s">
        <v>4</v>
      </c>
      <c r="D40" s="2">
        <v>100</v>
      </c>
      <c r="E40" s="1">
        <v>44400.587905092594</v>
      </c>
    </row>
    <row r="41" spans="1:5" hidden="1" x14ac:dyDescent="0.2">
      <c r="A41" s="2">
        <v>10</v>
      </c>
      <c r="B41" s="2">
        <v>10</v>
      </c>
      <c r="C41" s="2" t="s">
        <v>4</v>
      </c>
      <c r="D41" s="2">
        <v>100</v>
      </c>
      <c r="E41" s="1">
        <v>44399.774872685186</v>
      </c>
    </row>
    <row r="42" spans="1:5" hidden="1" x14ac:dyDescent="0.2">
      <c r="A42" s="2">
        <v>10</v>
      </c>
      <c r="B42" s="2">
        <v>10</v>
      </c>
      <c r="C42" s="2" t="s">
        <v>4</v>
      </c>
      <c r="D42" s="2">
        <v>100</v>
      </c>
      <c r="E42" s="1">
        <v>44398.746967592589</v>
      </c>
    </row>
    <row r="43" spans="1:5" hidden="1" x14ac:dyDescent="0.2">
      <c r="A43" s="2">
        <v>10</v>
      </c>
      <c r="B43" s="2">
        <v>10</v>
      </c>
      <c r="C43" s="2" t="s">
        <v>4</v>
      </c>
      <c r="D43" s="2">
        <v>100</v>
      </c>
      <c r="E43" s="1">
        <v>44398.577662037038</v>
      </c>
    </row>
    <row r="44" spans="1:5" hidden="1" x14ac:dyDescent="0.2">
      <c r="A44" s="2">
        <v>10</v>
      </c>
      <c r="B44" s="2">
        <v>10</v>
      </c>
      <c r="C44" s="2" t="s">
        <v>4</v>
      </c>
      <c r="D44" s="2">
        <v>100</v>
      </c>
      <c r="E44" s="1">
        <v>44393.569050925929</v>
      </c>
    </row>
    <row r="45" spans="1:5" hidden="1" x14ac:dyDescent="0.2">
      <c r="A45" s="2">
        <v>10</v>
      </c>
      <c r="B45" s="2">
        <v>10</v>
      </c>
      <c r="C45" s="2" t="s">
        <v>4</v>
      </c>
      <c r="D45" s="2">
        <v>100</v>
      </c>
      <c r="E45" s="1">
        <v>44392.807500000003</v>
      </c>
    </row>
    <row r="46" spans="1:5" hidden="1" x14ac:dyDescent="0.2">
      <c r="A46" s="2">
        <v>10</v>
      </c>
      <c r="B46" s="2">
        <v>10</v>
      </c>
      <c r="C46" s="2" t="s">
        <v>4</v>
      </c>
      <c r="D46" s="2">
        <v>100</v>
      </c>
      <c r="E46" s="1">
        <v>44379.417083333334</v>
      </c>
    </row>
    <row r="47" spans="1:5" hidden="1" x14ac:dyDescent="0.2">
      <c r="A47" s="2">
        <v>10</v>
      </c>
      <c r="B47" s="2">
        <v>10</v>
      </c>
      <c r="C47" s="2" t="s">
        <v>4</v>
      </c>
      <c r="D47" s="2">
        <v>100</v>
      </c>
      <c r="E47" s="1">
        <v>44364.649976851855</v>
      </c>
    </row>
    <row r="48" spans="1:5" hidden="1" x14ac:dyDescent="0.2">
      <c r="A48" s="2">
        <v>10</v>
      </c>
      <c r="B48" s="2">
        <v>10</v>
      </c>
      <c r="C48" s="2" t="s">
        <v>4</v>
      </c>
      <c r="D48" s="2">
        <v>100</v>
      </c>
      <c r="E48" s="1">
        <v>44363.509687500002</v>
      </c>
    </row>
    <row r="49" spans="1:5" hidden="1" x14ac:dyDescent="0.2">
      <c r="A49" s="2">
        <v>10</v>
      </c>
      <c r="B49" s="2">
        <v>10</v>
      </c>
      <c r="C49" s="2" t="s">
        <v>4</v>
      </c>
      <c r="D49" s="2">
        <v>100</v>
      </c>
      <c r="E49" s="1">
        <v>44362.582800925928</v>
      </c>
    </row>
    <row r="50" spans="1:5" hidden="1" x14ac:dyDescent="0.2">
      <c r="A50" s="2">
        <v>10</v>
      </c>
      <c r="B50" s="2">
        <v>10</v>
      </c>
      <c r="C50" s="2" t="s">
        <v>4</v>
      </c>
      <c r="D50" s="2">
        <v>100</v>
      </c>
      <c r="E50" s="1">
        <v>44351.602731481478</v>
      </c>
    </row>
    <row r="51" spans="1:5" hidden="1" x14ac:dyDescent="0.2">
      <c r="A51" s="2">
        <v>10</v>
      </c>
      <c r="B51" s="2">
        <v>10</v>
      </c>
      <c r="C51" s="2" t="s">
        <v>4</v>
      </c>
      <c r="D51" s="2">
        <v>100</v>
      </c>
      <c r="E51" s="1">
        <v>44349.460787037038</v>
      </c>
    </row>
    <row r="52" spans="1:5" hidden="1" x14ac:dyDescent="0.2">
      <c r="A52" s="2">
        <v>10</v>
      </c>
      <c r="B52" s="2">
        <v>10</v>
      </c>
      <c r="C52" s="2" t="s">
        <v>4</v>
      </c>
      <c r="D52" s="2">
        <v>100</v>
      </c>
      <c r="E52" s="1">
        <v>44344.454745370371</v>
      </c>
    </row>
    <row r="53" spans="1:5" hidden="1" x14ac:dyDescent="0.2">
      <c r="A53" s="2">
        <v>7</v>
      </c>
      <c r="B53" s="2">
        <v>1</v>
      </c>
      <c r="C53" s="2" t="s">
        <v>8</v>
      </c>
      <c r="D53" s="2">
        <v>-100</v>
      </c>
      <c r="E53" s="1">
        <v>44335.580358796295</v>
      </c>
    </row>
    <row r="54" spans="1:5" hidden="1" x14ac:dyDescent="0.2">
      <c r="A54" s="2">
        <v>10</v>
      </c>
      <c r="B54" s="2">
        <v>10</v>
      </c>
      <c r="C54" s="2" t="s">
        <v>4</v>
      </c>
      <c r="D54" s="2">
        <v>100</v>
      </c>
      <c r="E54" s="1">
        <v>44328.441770833335</v>
      </c>
    </row>
    <row r="55" spans="1:5" hidden="1" x14ac:dyDescent="0.2">
      <c r="A55" s="2">
        <v>10</v>
      </c>
      <c r="B55" s="2">
        <v>10</v>
      </c>
      <c r="C55" s="2" t="s">
        <v>4</v>
      </c>
      <c r="D55" s="2">
        <v>100</v>
      </c>
      <c r="E55" s="1">
        <v>44319.325960648152</v>
      </c>
    </row>
    <row r="56" spans="1:5" x14ac:dyDescent="0.2">
      <c r="A56" s="2">
        <v>1</v>
      </c>
      <c r="B56" s="2">
        <v>1</v>
      </c>
      <c r="C56" s="2" t="s">
        <v>8</v>
      </c>
      <c r="D56" s="2">
        <v>-100</v>
      </c>
      <c r="E56" s="1">
        <v>44315.559895833336</v>
      </c>
    </row>
    <row r="57" spans="1:5" x14ac:dyDescent="0.2">
      <c r="A57" s="2">
        <v>10</v>
      </c>
      <c r="B57" s="2">
        <v>10</v>
      </c>
      <c r="C57" s="2" t="s">
        <v>4</v>
      </c>
      <c r="D57" s="2">
        <v>100</v>
      </c>
      <c r="E57" s="1">
        <v>44308.451886574076</v>
      </c>
    </row>
    <row r="58" spans="1:5" x14ac:dyDescent="0.2">
      <c r="A58" s="2">
        <v>5</v>
      </c>
      <c r="B58" s="2">
        <v>5</v>
      </c>
      <c r="C58" s="2" t="s">
        <v>8</v>
      </c>
      <c r="D58" s="2">
        <v>-100</v>
      </c>
      <c r="E58" s="1">
        <v>44292.408379629633</v>
      </c>
    </row>
    <row r="59" spans="1:5" x14ac:dyDescent="0.2">
      <c r="A59" s="2">
        <v>10</v>
      </c>
      <c r="B59" s="2">
        <v>10</v>
      </c>
      <c r="C59" s="2" t="s">
        <v>4</v>
      </c>
      <c r="D59" s="2">
        <v>100</v>
      </c>
      <c r="E59" s="1">
        <v>44287.572488425925</v>
      </c>
    </row>
    <row r="60" spans="1:5" x14ac:dyDescent="0.2">
      <c r="A60" s="2">
        <v>10</v>
      </c>
      <c r="B60" s="2">
        <v>10</v>
      </c>
      <c r="C60" s="2" t="s">
        <v>4</v>
      </c>
      <c r="D60" s="2">
        <v>100</v>
      </c>
      <c r="E60" s="1">
        <v>44286.513541666667</v>
      </c>
    </row>
    <row r="61" spans="1:5" x14ac:dyDescent="0.2">
      <c r="A61" s="2">
        <v>10</v>
      </c>
      <c r="B61" s="2">
        <v>6</v>
      </c>
      <c r="C61" s="2" t="s">
        <v>8</v>
      </c>
      <c r="D61" s="2">
        <v>-100</v>
      </c>
      <c r="E61" s="1">
        <v>44284.745254629626</v>
      </c>
    </row>
    <row r="62" spans="1:5" x14ac:dyDescent="0.2">
      <c r="A62" s="2">
        <v>10</v>
      </c>
      <c r="B62" s="2">
        <v>10</v>
      </c>
      <c r="C62" s="2" t="s">
        <v>4</v>
      </c>
      <c r="D62" s="2">
        <v>100</v>
      </c>
      <c r="E62" s="1">
        <v>44282.533136574071</v>
      </c>
    </row>
    <row r="63" spans="1:5" x14ac:dyDescent="0.2">
      <c r="A63" s="2">
        <v>10</v>
      </c>
      <c r="B63" s="2">
        <v>10</v>
      </c>
      <c r="C63" s="2" t="s">
        <v>4</v>
      </c>
      <c r="D63" s="2">
        <v>100</v>
      </c>
      <c r="E63" s="1">
        <v>44281.657037037039</v>
      </c>
    </row>
    <row r="64" spans="1:5" x14ac:dyDescent="0.2">
      <c r="A64" s="2">
        <v>10</v>
      </c>
      <c r="B64" s="2">
        <v>10</v>
      </c>
      <c r="C64" s="2" t="s">
        <v>4</v>
      </c>
      <c r="D64" s="2">
        <v>100</v>
      </c>
      <c r="E64" s="1">
        <v>44281.491574074076</v>
      </c>
    </row>
    <row r="65" spans="1:5" x14ac:dyDescent="0.2">
      <c r="A65" s="2">
        <v>10</v>
      </c>
      <c r="B65" s="2">
        <v>10</v>
      </c>
      <c r="C65" s="2" t="s">
        <v>4</v>
      </c>
      <c r="D65" s="2">
        <v>100</v>
      </c>
      <c r="E65" s="1">
        <v>44271.741238425922</v>
      </c>
    </row>
    <row r="66" spans="1:5" x14ac:dyDescent="0.2">
      <c r="A66" s="2">
        <v>10</v>
      </c>
      <c r="B66" s="2">
        <v>10</v>
      </c>
      <c r="C66" s="2" t="s">
        <v>4</v>
      </c>
      <c r="D66" s="2">
        <v>100</v>
      </c>
      <c r="E66" s="1">
        <v>44266.360983796294</v>
      </c>
    </row>
    <row r="67" spans="1:5" x14ac:dyDescent="0.2">
      <c r="A67" s="2">
        <v>10</v>
      </c>
      <c r="B67" s="2">
        <v>10</v>
      </c>
      <c r="C67" s="2" t="s">
        <v>4</v>
      </c>
      <c r="D67" s="2">
        <v>100</v>
      </c>
      <c r="E67" s="1">
        <v>44252.893506944441</v>
      </c>
    </row>
    <row r="68" spans="1:5" x14ac:dyDescent="0.2">
      <c r="A68" s="2">
        <v>10</v>
      </c>
      <c r="B68" s="2">
        <v>10</v>
      </c>
      <c r="C68" s="2" t="s">
        <v>4</v>
      </c>
      <c r="D68" s="2">
        <v>100</v>
      </c>
      <c r="E68" s="1">
        <v>44241.528379629628</v>
      </c>
    </row>
    <row r="69" spans="1:5" x14ac:dyDescent="0.2">
      <c r="A69" s="2">
        <v>10</v>
      </c>
      <c r="B69" s="2">
        <v>10</v>
      </c>
      <c r="C69" s="2" t="s">
        <v>4</v>
      </c>
      <c r="D69" s="2">
        <v>100</v>
      </c>
      <c r="E69" s="1">
        <v>44240.58090277778</v>
      </c>
    </row>
    <row r="70" spans="1:5" x14ac:dyDescent="0.2">
      <c r="A70" s="2">
        <v>10</v>
      </c>
      <c r="B70" s="2">
        <v>10</v>
      </c>
      <c r="C70" s="2" t="s">
        <v>4</v>
      </c>
      <c r="D70" s="2">
        <v>100</v>
      </c>
      <c r="E70" s="1">
        <v>44232.608136574076</v>
      </c>
    </row>
    <row r="71" spans="1:5" x14ac:dyDescent="0.2">
      <c r="A71" s="2">
        <v>10</v>
      </c>
      <c r="B71" s="2">
        <v>10</v>
      </c>
      <c r="C71" s="2" t="s">
        <v>4</v>
      </c>
      <c r="D71" s="2">
        <v>100</v>
      </c>
      <c r="E71" s="1">
        <v>44232.458634259259</v>
      </c>
    </row>
    <row r="72" spans="1:5" x14ac:dyDescent="0.2">
      <c r="A72" s="2">
        <v>10</v>
      </c>
      <c r="B72" s="2">
        <v>10</v>
      </c>
      <c r="C72" s="2" t="s">
        <v>4</v>
      </c>
      <c r="D72" s="2">
        <v>100</v>
      </c>
      <c r="E72" s="1">
        <v>44230.738182870373</v>
      </c>
    </row>
    <row r="73" spans="1:5" x14ac:dyDescent="0.2">
      <c r="A73" s="2">
        <v>10</v>
      </c>
      <c r="B73" s="2">
        <v>10</v>
      </c>
      <c r="C73" s="2" t="s">
        <v>4</v>
      </c>
      <c r="D73" s="2">
        <v>100</v>
      </c>
      <c r="E73" s="1">
        <v>44225.320289351854</v>
      </c>
    </row>
    <row r="74" spans="1:5" hidden="1" x14ac:dyDescent="0.2">
      <c r="A74" s="2">
        <v>10</v>
      </c>
      <c r="B74" s="2" t="s">
        <v>1</v>
      </c>
      <c r="E74" s="1">
        <v>43832.367766203701</v>
      </c>
    </row>
    <row r="75" spans="1:5" hidden="1" x14ac:dyDescent="0.2">
      <c r="A75" s="2">
        <v>10</v>
      </c>
      <c r="B75" s="2">
        <v>10</v>
      </c>
      <c r="C75" s="2" t="s">
        <v>4</v>
      </c>
      <c r="D75" s="2">
        <v>100</v>
      </c>
      <c r="E75" s="1">
        <v>43834.488634259258</v>
      </c>
    </row>
    <row r="76" spans="1:5" hidden="1" x14ac:dyDescent="0.2">
      <c r="A76" s="2">
        <v>10</v>
      </c>
      <c r="B76" s="2">
        <v>10</v>
      </c>
      <c r="C76" s="2" t="s">
        <v>4</v>
      </c>
      <c r="D76" s="2">
        <v>100</v>
      </c>
      <c r="E76" s="1">
        <v>43835.567210648151</v>
      </c>
    </row>
    <row r="77" spans="1:5" hidden="1" x14ac:dyDescent="0.2">
      <c r="A77" s="2">
        <v>10</v>
      </c>
      <c r="B77" s="2">
        <v>10</v>
      </c>
      <c r="C77" s="2" t="s">
        <v>4</v>
      </c>
      <c r="D77" s="2">
        <v>100</v>
      </c>
      <c r="E77" s="1">
        <v>43835.767291666663</v>
      </c>
    </row>
    <row r="78" spans="1:5" hidden="1" x14ac:dyDescent="0.2">
      <c r="A78" s="2">
        <v>10</v>
      </c>
      <c r="B78" s="2">
        <v>10</v>
      </c>
      <c r="C78" s="2" t="s">
        <v>4</v>
      </c>
      <c r="D78" s="2">
        <v>100</v>
      </c>
      <c r="E78" s="1">
        <v>43839.443159722221</v>
      </c>
    </row>
    <row r="79" spans="1:5" hidden="1" x14ac:dyDescent="0.2">
      <c r="A79" s="2">
        <v>10</v>
      </c>
      <c r="B79" s="2">
        <v>9</v>
      </c>
      <c r="C79" s="2" t="s">
        <v>4</v>
      </c>
      <c r="D79" s="2">
        <v>100</v>
      </c>
      <c r="E79" s="1">
        <v>43847.571747685186</v>
      </c>
    </row>
    <row r="80" spans="1:5" hidden="1" x14ac:dyDescent="0.2">
      <c r="A80" s="2">
        <v>10</v>
      </c>
      <c r="B80" s="2">
        <v>10</v>
      </c>
      <c r="C80" s="2" t="s">
        <v>4</v>
      </c>
      <c r="D80" s="2">
        <v>100</v>
      </c>
      <c r="E80" s="1">
        <v>43860.3202662037</v>
      </c>
    </row>
    <row r="81" spans="1:5" hidden="1" x14ac:dyDescent="0.2">
      <c r="A81" s="2">
        <v>10</v>
      </c>
      <c r="B81" s="2">
        <v>10</v>
      </c>
      <c r="C81" s="2" t="s">
        <v>4</v>
      </c>
      <c r="D81" s="2">
        <v>100</v>
      </c>
      <c r="E81" s="1">
        <v>43860.451550925929</v>
      </c>
    </row>
    <row r="82" spans="1:5" hidden="1" x14ac:dyDescent="0.2">
      <c r="A82" s="2">
        <v>10</v>
      </c>
      <c r="B82" s="2">
        <v>10</v>
      </c>
      <c r="C82" s="2" t="s">
        <v>4</v>
      </c>
      <c r="D82" s="2">
        <v>100</v>
      </c>
      <c r="E82" s="1">
        <v>43865.462719907409</v>
      </c>
    </row>
    <row r="83" spans="1:5" hidden="1" x14ac:dyDescent="0.2">
      <c r="A83" s="2">
        <v>10</v>
      </c>
      <c r="B83" s="2">
        <v>10</v>
      </c>
      <c r="C83" s="2" t="s">
        <v>4</v>
      </c>
      <c r="D83" s="2">
        <v>100</v>
      </c>
      <c r="E83" s="1">
        <v>43865.546168981484</v>
      </c>
    </row>
    <row r="84" spans="1:5" hidden="1" x14ac:dyDescent="0.2">
      <c r="A84" s="2">
        <v>10</v>
      </c>
      <c r="B84" s="2">
        <v>10</v>
      </c>
      <c r="C84" s="2" t="s">
        <v>4</v>
      </c>
      <c r="D84" s="2">
        <v>100</v>
      </c>
      <c r="E84" s="1">
        <v>43868.653229166666</v>
      </c>
    </row>
    <row r="85" spans="1:5" hidden="1" x14ac:dyDescent="0.2">
      <c r="A85" s="2">
        <v>10</v>
      </c>
      <c r="B85" s="2">
        <v>10</v>
      </c>
      <c r="C85" s="2" t="s">
        <v>4</v>
      </c>
      <c r="D85" s="2">
        <v>100</v>
      </c>
      <c r="E85" s="1">
        <v>43868.692766203705</v>
      </c>
    </row>
    <row r="86" spans="1:5" hidden="1" x14ac:dyDescent="0.2">
      <c r="A86" s="2">
        <v>10</v>
      </c>
      <c r="B86" s="2">
        <v>10</v>
      </c>
      <c r="C86" s="2" t="s">
        <v>4</v>
      </c>
      <c r="D86" s="2">
        <v>100</v>
      </c>
      <c r="E86" s="1">
        <v>43878.406631944446</v>
      </c>
    </row>
    <row r="87" spans="1:5" hidden="1" x14ac:dyDescent="0.2">
      <c r="A87" s="2">
        <v>10</v>
      </c>
      <c r="B87" s="2">
        <v>10</v>
      </c>
      <c r="C87" s="2" t="s">
        <v>4</v>
      </c>
      <c r="D87" s="2">
        <v>100</v>
      </c>
      <c r="E87" s="1">
        <v>43880.548807870371</v>
      </c>
    </row>
    <row r="88" spans="1:5" hidden="1" x14ac:dyDescent="0.2">
      <c r="A88" s="2">
        <v>10</v>
      </c>
      <c r="B88" s="2">
        <v>10</v>
      </c>
      <c r="C88" s="2" t="s">
        <v>4</v>
      </c>
      <c r="D88" s="2">
        <v>100</v>
      </c>
      <c r="E88" s="1">
        <v>43881.608634259261</v>
      </c>
    </row>
    <row r="89" spans="1:5" hidden="1" x14ac:dyDescent="0.2">
      <c r="A89" s="2">
        <v>10</v>
      </c>
      <c r="B89" s="2">
        <v>10</v>
      </c>
      <c r="C89" s="2" t="s">
        <v>4</v>
      </c>
      <c r="D89" s="2">
        <v>100</v>
      </c>
      <c r="E89" s="1">
        <v>43881.678506944445</v>
      </c>
    </row>
    <row r="90" spans="1:5" hidden="1" x14ac:dyDescent="0.2">
      <c r="A90" s="2">
        <v>10</v>
      </c>
      <c r="B90" s="2">
        <v>10</v>
      </c>
      <c r="C90" s="2" t="s">
        <v>4</v>
      </c>
      <c r="D90" s="2">
        <v>100</v>
      </c>
      <c r="E90" s="1">
        <v>43888.647280092591</v>
      </c>
    </row>
    <row r="91" spans="1:5" hidden="1" x14ac:dyDescent="0.2">
      <c r="A91" s="2">
        <v>9</v>
      </c>
      <c r="B91" s="2">
        <v>9</v>
      </c>
      <c r="C91" s="2" t="s">
        <v>4</v>
      </c>
      <c r="D91" s="2">
        <v>100</v>
      </c>
      <c r="E91" s="1">
        <v>43890.546388888892</v>
      </c>
    </row>
    <row r="92" spans="1:5" hidden="1" x14ac:dyDescent="0.2">
      <c r="A92" s="2">
        <v>10</v>
      </c>
      <c r="B92" s="2">
        <v>10</v>
      </c>
      <c r="C92" s="2" t="s">
        <v>4</v>
      </c>
      <c r="D92" s="2">
        <v>100</v>
      </c>
      <c r="E92" s="1">
        <v>43892.473541666666</v>
      </c>
    </row>
    <row r="93" spans="1:5" hidden="1" x14ac:dyDescent="0.2">
      <c r="A93" s="2">
        <v>10</v>
      </c>
      <c r="B93" s="2">
        <v>10</v>
      </c>
      <c r="C93" s="2" t="s">
        <v>4</v>
      </c>
      <c r="D93" s="2">
        <v>100</v>
      </c>
      <c r="E93" s="1">
        <v>43892.691724537035</v>
      </c>
    </row>
    <row r="94" spans="1:5" hidden="1" x14ac:dyDescent="0.2">
      <c r="A94" s="2">
        <v>10</v>
      </c>
      <c r="B94" s="2">
        <v>10</v>
      </c>
      <c r="C94" s="2" t="s">
        <v>4</v>
      </c>
      <c r="D94" s="2">
        <v>100</v>
      </c>
      <c r="E94" s="1">
        <v>43895.374189814815</v>
      </c>
    </row>
    <row r="95" spans="1:5" hidden="1" x14ac:dyDescent="0.2">
      <c r="A95" s="2">
        <v>9</v>
      </c>
      <c r="B95" s="2">
        <v>9</v>
      </c>
      <c r="C95" s="2" t="s">
        <v>4</v>
      </c>
      <c r="D95" s="2">
        <v>100</v>
      </c>
      <c r="E95" s="1">
        <v>43900.524733796294</v>
      </c>
    </row>
    <row r="96" spans="1:5" hidden="1" x14ac:dyDescent="0.2">
      <c r="A96" s="2">
        <v>10</v>
      </c>
      <c r="B96" s="2">
        <v>10</v>
      </c>
      <c r="C96" s="2" t="s">
        <v>4</v>
      </c>
      <c r="D96" s="2">
        <v>100</v>
      </c>
      <c r="E96" s="1">
        <v>43908.551134259258</v>
      </c>
    </row>
    <row r="97" spans="1:5" hidden="1" x14ac:dyDescent="0.2">
      <c r="A97" s="2">
        <v>10</v>
      </c>
      <c r="B97" s="2">
        <v>10</v>
      </c>
      <c r="C97" s="2" t="s">
        <v>4</v>
      </c>
      <c r="D97" s="2">
        <v>100</v>
      </c>
      <c r="E97" s="1">
        <v>43917.579386574071</v>
      </c>
    </row>
    <row r="98" spans="1:5" hidden="1" x14ac:dyDescent="0.2">
      <c r="A98" s="2">
        <v>10</v>
      </c>
      <c r="B98" s="2">
        <v>10</v>
      </c>
      <c r="C98" s="2" t="s">
        <v>4</v>
      </c>
      <c r="D98" s="2">
        <v>100</v>
      </c>
      <c r="E98" s="1">
        <v>43920.368518518517</v>
      </c>
    </row>
    <row r="99" spans="1:5" hidden="1" x14ac:dyDescent="0.2">
      <c r="A99" s="2">
        <v>10</v>
      </c>
      <c r="B99" s="2">
        <v>10</v>
      </c>
      <c r="C99" s="2" t="s">
        <v>4</v>
      </c>
      <c r="D99" s="2">
        <v>100</v>
      </c>
      <c r="E99" s="1">
        <v>43922.661493055559</v>
      </c>
    </row>
    <row r="100" spans="1:5" hidden="1" x14ac:dyDescent="0.2">
      <c r="A100" s="2">
        <v>10</v>
      </c>
      <c r="B100" s="2">
        <v>10</v>
      </c>
      <c r="C100" s="2" t="s">
        <v>4</v>
      </c>
      <c r="D100" s="2">
        <v>100</v>
      </c>
      <c r="E100" s="1">
        <v>43930.548043981478</v>
      </c>
    </row>
    <row r="101" spans="1:5" hidden="1" x14ac:dyDescent="0.2">
      <c r="A101" s="2">
        <v>10</v>
      </c>
      <c r="B101" s="2">
        <v>9</v>
      </c>
      <c r="C101" s="2" t="s">
        <v>4</v>
      </c>
      <c r="D101" s="2">
        <v>100</v>
      </c>
      <c r="E101" s="1">
        <v>43938.447141203702</v>
      </c>
    </row>
    <row r="102" spans="1:5" hidden="1" x14ac:dyDescent="0.2">
      <c r="A102" s="2">
        <v>10</v>
      </c>
      <c r="B102" s="2">
        <v>10</v>
      </c>
      <c r="C102" s="2" t="s">
        <v>4</v>
      </c>
      <c r="D102" s="2">
        <v>100</v>
      </c>
      <c r="E102" s="1">
        <v>43944.441979166666</v>
      </c>
    </row>
    <row r="103" spans="1:5" hidden="1" x14ac:dyDescent="0.2">
      <c r="A103" s="2">
        <v>10</v>
      </c>
      <c r="B103" s="2">
        <v>10</v>
      </c>
      <c r="C103" s="2" t="s">
        <v>4</v>
      </c>
      <c r="D103" s="2">
        <v>100</v>
      </c>
      <c r="E103" s="1">
        <v>43944.716331018521</v>
      </c>
    </row>
    <row r="104" spans="1:5" hidden="1" x14ac:dyDescent="0.2">
      <c r="A104" s="2">
        <v>10</v>
      </c>
      <c r="B104" s="2">
        <v>10</v>
      </c>
      <c r="C104" s="2" t="s">
        <v>4</v>
      </c>
      <c r="D104" s="2">
        <v>100</v>
      </c>
      <c r="E104" s="1">
        <v>43944.935868055552</v>
      </c>
    </row>
    <row r="105" spans="1:5" x14ac:dyDescent="0.2">
      <c r="A105" s="2">
        <v>9</v>
      </c>
      <c r="B105" s="2">
        <v>9</v>
      </c>
      <c r="C105" s="2" t="s">
        <v>4</v>
      </c>
      <c r="D105" s="2">
        <v>100</v>
      </c>
      <c r="E105" s="1">
        <v>43952.35491898148</v>
      </c>
    </row>
    <row r="106" spans="1:5" x14ac:dyDescent="0.2">
      <c r="A106" s="2">
        <v>10</v>
      </c>
      <c r="B106" s="2">
        <v>10</v>
      </c>
      <c r="C106" s="2" t="s">
        <v>4</v>
      </c>
      <c r="D106" s="2">
        <v>100</v>
      </c>
      <c r="E106" s="1">
        <v>43955.427870370368</v>
      </c>
    </row>
    <row r="107" spans="1:5" x14ac:dyDescent="0.2">
      <c r="A107" s="2">
        <v>10</v>
      </c>
      <c r="B107" s="2">
        <v>10</v>
      </c>
      <c r="C107" s="2" t="s">
        <v>4</v>
      </c>
      <c r="D107" s="2">
        <v>100</v>
      </c>
      <c r="E107" s="1">
        <v>43957.528136574074</v>
      </c>
    </row>
    <row r="108" spans="1:5" x14ac:dyDescent="0.2">
      <c r="A108" s="2">
        <v>10</v>
      </c>
      <c r="B108" s="2">
        <v>10</v>
      </c>
      <c r="C108" s="2" t="s">
        <v>4</v>
      </c>
      <c r="D108" s="2">
        <v>100</v>
      </c>
      <c r="E108" s="1">
        <v>43964.640520833331</v>
      </c>
    </row>
    <row r="109" spans="1:5" x14ac:dyDescent="0.2">
      <c r="A109" s="2">
        <v>10</v>
      </c>
      <c r="B109" s="2">
        <v>10</v>
      </c>
      <c r="C109" s="2" t="s">
        <v>4</v>
      </c>
      <c r="D109" s="2">
        <v>100</v>
      </c>
      <c r="E109" s="1">
        <v>43965.45140046296</v>
      </c>
    </row>
    <row r="110" spans="1:5" x14ac:dyDescent="0.2">
      <c r="A110" s="2">
        <v>10</v>
      </c>
      <c r="B110" s="2">
        <v>10</v>
      </c>
      <c r="C110" s="2" t="s">
        <v>4</v>
      </c>
      <c r="D110" s="2">
        <v>100</v>
      </c>
      <c r="E110" s="1">
        <v>43965.875324074077</v>
      </c>
    </row>
    <row r="111" spans="1:5" x14ac:dyDescent="0.2">
      <c r="A111" s="2">
        <v>10</v>
      </c>
      <c r="B111" s="2">
        <v>10</v>
      </c>
      <c r="C111" s="2" t="s">
        <v>4</v>
      </c>
      <c r="D111" s="2">
        <v>100</v>
      </c>
      <c r="E111" s="1">
        <v>43965.875613425924</v>
      </c>
    </row>
    <row r="112" spans="1:5" x14ac:dyDescent="0.2">
      <c r="A112" s="2">
        <v>10</v>
      </c>
      <c r="B112" s="2">
        <v>10</v>
      </c>
      <c r="C112" s="2" t="s">
        <v>4</v>
      </c>
      <c r="D112" s="2">
        <v>100</v>
      </c>
      <c r="E112" s="1">
        <v>43966.528171296297</v>
      </c>
    </row>
    <row r="113" spans="1:5" x14ac:dyDescent="0.2">
      <c r="A113" s="2">
        <v>10</v>
      </c>
      <c r="B113" s="2">
        <v>10</v>
      </c>
      <c r="C113" s="2" t="s">
        <v>4</v>
      </c>
      <c r="D113" s="2">
        <v>100</v>
      </c>
      <c r="E113" s="1">
        <v>43972.752511574072</v>
      </c>
    </row>
    <row r="114" spans="1:5" x14ac:dyDescent="0.2">
      <c r="A114" s="2">
        <v>10</v>
      </c>
      <c r="B114" s="2">
        <v>10</v>
      </c>
      <c r="C114" s="2" t="s">
        <v>4</v>
      </c>
      <c r="D114" s="2">
        <v>100</v>
      </c>
      <c r="E114" s="1">
        <v>43978.471712962964</v>
      </c>
    </row>
    <row r="115" spans="1:5" x14ac:dyDescent="0.2">
      <c r="A115" s="2">
        <v>10</v>
      </c>
      <c r="B115" s="2">
        <v>10</v>
      </c>
      <c r="C115" s="2" t="s">
        <v>4</v>
      </c>
      <c r="D115" s="2">
        <v>100</v>
      </c>
      <c r="E115" s="1">
        <v>43992.445439814815</v>
      </c>
    </row>
    <row r="116" spans="1:5" x14ac:dyDescent="0.2">
      <c r="A116" s="2">
        <v>7</v>
      </c>
      <c r="B116" s="2">
        <v>9</v>
      </c>
      <c r="C116" s="2" t="s">
        <v>4</v>
      </c>
      <c r="D116" s="2">
        <v>100</v>
      </c>
      <c r="E116" s="1">
        <v>43993.453912037039</v>
      </c>
    </row>
    <row r="117" spans="1:5" x14ac:dyDescent="0.2">
      <c r="A117" s="2">
        <v>10</v>
      </c>
      <c r="B117" s="2">
        <v>10</v>
      </c>
      <c r="C117" s="2" t="s">
        <v>4</v>
      </c>
      <c r="D117" s="2">
        <v>100</v>
      </c>
      <c r="E117" s="1">
        <v>43999.36996527778</v>
      </c>
    </row>
    <row r="118" spans="1:5" x14ac:dyDescent="0.2">
      <c r="A118" s="2">
        <v>10</v>
      </c>
      <c r="B118" s="2">
        <v>10</v>
      </c>
      <c r="C118" s="2" t="s">
        <v>4</v>
      </c>
      <c r="D118" s="2">
        <v>100</v>
      </c>
      <c r="E118" s="1">
        <v>43999.451226851852</v>
      </c>
    </row>
    <row r="119" spans="1:5" x14ac:dyDescent="0.2">
      <c r="A119" s="2">
        <v>10</v>
      </c>
      <c r="B119" s="2">
        <v>10</v>
      </c>
      <c r="C119" s="2" t="s">
        <v>4</v>
      </c>
      <c r="D119" s="2">
        <v>100</v>
      </c>
      <c r="E119" s="1">
        <v>44002.456226851849</v>
      </c>
    </row>
    <row r="120" spans="1:5" x14ac:dyDescent="0.2">
      <c r="A120" s="2">
        <v>10</v>
      </c>
      <c r="B120" s="2">
        <v>10</v>
      </c>
      <c r="C120" s="2" t="s">
        <v>4</v>
      </c>
      <c r="D120" s="2">
        <v>100</v>
      </c>
      <c r="E120" s="1">
        <v>44004.360763888886</v>
      </c>
    </row>
    <row r="121" spans="1:5" x14ac:dyDescent="0.2">
      <c r="A121" s="2">
        <v>10</v>
      </c>
      <c r="B121" s="2">
        <v>10</v>
      </c>
      <c r="C121" s="2" t="s">
        <v>4</v>
      </c>
      <c r="D121" s="2">
        <v>100</v>
      </c>
      <c r="E121" s="1">
        <v>44006.667199074072</v>
      </c>
    </row>
    <row r="122" spans="1:5" x14ac:dyDescent="0.2">
      <c r="A122" s="2">
        <v>10</v>
      </c>
      <c r="B122" s="2">
        <v>10</v>
      </c>
      <c r="C122" s="2" t="s">
        <v>4</v>
      </c>
      <c r="D122" s="2">
        <v>100</v>
      </c>
      <c r="E122" s="1">
        <v>44007.749259259261</v>
      </c>
    </row>
    <row r="123" spans="1:5" x14ac:dyDescent="0.2">
      <c r="A123" s="2">
        <v>10</v>
      </c>
      <c r="B123" s="2">
        <v>10</v>
      </c>
      <c r="C123" s="2" t="s">
        <v>4</v>
      </c>
      <c r="D123" s="2">
        <v>100</v>
      </c>
      <c r="E123" s="1">
        <v>44008.517164351855</v>
      </c>
    </row>
    <row r="124" spans="1:5" x14ac:dyDescent="0.2">
      <c r="A124" s="2">
        <v>10</v>
      </c>
      <c r="B124" s="2">
        <v>10</v>
      </c>
      <c r="C124" s="2" t="s">
        <v>4</v>
      </c>
      <c r="D124" s="2">
        <v>100</v>
      </c>
      <c r="E124" s="1">
        <v>44008.685624999998</v>
      </c>
    </row>
    <row r="125" spans="1:5" x14ac:dyDescent="0.2">
      <c r="A125" s="2">
        <v>10</v>
      </c>
      <c r="B125" s="2">
        <v>10</v>
      </c>
      <c r="C125" s="2" t="s">
        <v>4</v>
      </c>
      <c r="D125" s="2">
        <v>100</v>
      </c>
      <c r="E125" s="1">
        <v>44011.480474537035</v>
      </c>
    </row>
    <row r="126" spans="1:5" x14ac:dyDescent="0.2">
      <c r="A126" s="2">
        <v>9</v>
      </c>
      <c r="B126" s="2">
        <v>9</v>
      </c>
      <c r="C126" s="2" t="s">
        <v>4</v>
      </c>
      <c r="D126" s="2">
        <v>100</v>
      </c>
      <c r="E126" s="1">
        <v>44021.585231481484</v>
      </c>
    </row>
    <row r="127" spans="1:5" x14ac:dyDescent="0.2">
      <c r="A127" s="2">
        <v>10</v>
      </c>
      <c r="B127" s="2">
        <v>10</v>
      </c>
      <c r="C127" s="2" t="s">
        <v>4</v>
      </c>
      <c r="D127" s="2">
        <v>100</v>
      </c>
      <c r="E127" s="1">
        <v>44044.609131944446</v>
      </c>
    </row>
    <row r="128" spans="1:5" x14ac:dyDescent="0.2">
      <c r="A128" s="2">
        <v>10</v>
      </c>
      <c r="B128" s="2">
        <v>10</v>
      </c>
      <c r="C128" s="2" t="s">
        <v>4</v>
      </c>
      <c r="D128" s="2">
        <v>100</v>
      </c>
      <c r="E128" s="1">
        <v>44046.406585648147</v>
      </c>
    </row>
    <row r="129" spans="1:5" x14ac:dyDescent="0.2">
      <c r="A129" s="2">
        <v>10</v>
      </c>
      <c r="B129" s="2">
        <v>10</v>
      </c>
      <c r="C129" s="2" t="s">
        <v>4</v>
      </c>
      <c r="D129" s="2">
        <v>100</v>
      </c>
      <c r="E129" s="1">
        <v>44048.450196759259</v>
      </c>
    </row>
    <row r="130" spans="1:5" x14ac:dyDescent="0.2">
      <c r="A130" s="2">
        <v>10</v>
      </c>
      <c r="B130" s="2">
        <v>10</v>
      </c>
      <c r="C130" s="2" t="s">
        <v>4</v>
      </c>
      <c r="D130" s="2">
        <v>100</v>
      </c>
      <c r="E130" s="1">
        <v>44049.344004629631</v>
      </c>
    </row>
    <row r="131" spans="1:5" x14ac:dyDescent="0.2">
      <c r="A131" s="2">
        <v>10</v>
      </c>
      <c r="B131" s="2">
        <v>10</v>
      </c>
      <c r="C131" s="2" t="s">
        <v>4</v>
      </c>
      <c r="D131" s="2">
        <v>100</v>
      </c>
      <c r="E131" s="1">
        <v>44049.623923611114</v>
      </c>
    </row>
    <row r="132" spans="1:5" x14ac:dyDescent="0.2">
      <c r="A132" s="2">
        <v>10</v>
      </c>
      <c r="B132" s="2">
        <v>10</v>
      </c>
      <c r="C132" s="2" t="s">
        <v>4</v>
      </c>
      <c r="D132" s="2">
        <v>100</v>
      </c>
      <c r="E132" s="1">
        <v>44049.740833333337</v>
      </c>
    </row>
    <row r="133" spans="1:5" x14ac:dyDescent="0.2">
      <c r="A133" s="2">
        <v>10</v>
      </c>
      <c r="B133" s="2">
        <v>10</v>
      </c>
      <c r="C133" s="2" t="s">
        <v>4</v>
      </c>
      <c r="D133" s="2">
        <v>100</v>
      </c>
      <c r="E133" s="1">
        <v>44052.682615740741</v>
      </c>
    </row>
    <row r="134" spans="1:5" x14ac:dyDescent="0.2">
      <c r="A134" s="2">
        <v>10</v>
      </c>
      <c r="B134" s="2">
        <v>10</v>
      </c>
      <c r="C134" s="2" t="s">
        <v>4</v>
      </c>
      <c r="D134" s="2">
        <v>100</v>
      </c>
      <c r="E134" s="1">
        <v>44053.355474537035</v>
      </c>
    </row>
    <row r="135" spans="1:5" x14ac:dyDescent="0.2">
      <c r="A135" s="2">
        <v>10</v>
      </c>
      <c r="B135" s="2">
        <v>10</v>
      </c>
      <c r="C135" s="2" t="s">
        <v>4</v>
      </c>
      <c r="D135" s="2">
        <v>100</v>
      </c>
      <c r="E135" s="1">
        <v>44069.399513888886</v>
      </c>
    </row>
    <row r="136" spans="1:5" x14ac:dyDescent="0.2">
      <c r="A136" s="2">
        <v>10</v>
      </c>
      <c r="B136" s="2">
        <v>10</v>
      </c>
      <c r="C136" s="2" t="s">
        <v>4</v>
      </c>
      <c r="D136" s="2">
        <v>100</v>
      </c>
      <c r="E136" s="1">
        <v>44070.345150462963</v>
      </c>
    </row>
    <row r="137" spans="1:5" x14ac:dyDescent="0.2">
      <c r="A137" s="2">
        <v>10</v>
      </c>
      <c r="B137" s="2">
        <v>10</v>
      </c>
      <c r="C137" s="2" t="s">
        <v>4</v>
      </c>
      <c r="D137" s="2">
        <v>100</v>
      </c>
      <c r="E137" s="1">
        <v>44071.790219907409</v>
      </c>
    </row>
    <row r="138" spans="1:5" x14ac:dyDescent="0.2">
      <c r="A138" s="2">
        <v>10</v>
      </c>
      <c r="B138" s="2">
        <v>10</v>
      </c>
      <c r="C138" s="2" t="s">
        <v>4</v>
      </c>
      <c r="D138" s="2">
        <v>100</v>
      </c>
      <c r="E138" s="1">
        <v>44072.452557870369</v>
      </c>
    </row>
    <row r="139" spans="1:5" x14ac:dyDescent="0.2">
      <c r="A139" s="2">
        <v>10</v>
      </c>
      <c r="B139" s="2">
        <v>10</v>
      </c>
      <c r="C139" s="2" t="s">
        <v>4</v>
      </c>
      <c r="D139" s="2">
        <v>100</v>
      </c>
      <c r="E139" s="1">
        <v>44097.499224537038</v>
      </c>
    </row>
    <row r="140" spans="1:5" x14ac:dyDescent="0.2">
      <c r="A140" s="2">
        <v>10</v>
      </c>
      <c r="B140" s="2">
        <v>10</v>
      </c>
      <c r="C140" s="2" t="s">
        <v>4</v>
      </c>
      <c r="D140" s="2">
        <v>100</v>
      </c>
      <c r="E140" s="1">
        <v>44099.383657407408</v>
      </c>
    </row>
    <row r="141" spans="1:5" x14ac:dyDescent="0.2">
      <c r="A141" s="2">
        <v>10</v>
      </c>
      <c r="B141" s="2">
        <v>10</v>
      </c>
      <c r="C141" s="2" t="s">
        <v>4</v>
      </c>
      <c r="D141" s="2">
        <v>100</v>
      </c>
      <c r="E141" s="1">
        <v>44100.816712962966</v>
      </c>
    </row>
    <row r="142" spans="1:5" x14ac:dyDescent="0.2">
      <c r="A142" s="2">
        <v>10</v>
      </c>
      <c r="B142" s="2">
        <v>10</v>
      </c>
      <c r="C142" s="2" t="s">
        <v>4</v>
      </c>
      <c r="D142" s="2">
        <v>100</v>
      </c>
      <c r="E142" s="1">
        <v>44106.716863425929</v>
      </c>
    </row>
    <row r="143" spans="1:5" x14ac:dyDescent="0.2">
      <c r="A143" s="2">
        <v>10</v>
      </c>
      <c r="B143" s="2">
        <v>10</v>
      </c>
      <c r="C143" s="2" t="s">
        <v>4</v>
      </c>
      <c r="D143" s="2">
        <v>100</v>
      </c>
      <c r="E143" s="1">
        <v>44112.667638888888</v>
      </c>
    </row>
    <row r="144" spans="1:5" x14ac:dyDescent="0.2">
      <c r="A144" s="2">
        <v>10</v>
      </c>
      <c r="B144" s="2">
        <v>10</v>
      </c>
      <c r="C144" s="2" t="s">
        <v>4</v>
      </c>
      <c r="D144" s="2">
        <v>100</v>
      </c>
      <c r="E144" s="1">
        <v>44112.900810185187</v>
      </c>
    </row>
    <row r="145" spans="1:5" x14ac:dyDescent="0.2">
      <c r="A145" s="2">
        <v>10</v>
      </c>
      <c r="B145" s="2">
        <v>10</v>
      </c>
      <c r="C145" s="2" t="s">
        <v>4</v>
      </c>
      <c r="D145" s="2">
        <v>100</v>
      </c>
      <c r="E145" s="1">
        <v>44123.365613425929</v>
      </c>
    </row>
    <row r="146" spans="1:5" x14ac:dyDescent="0.2">
      <c r="A146" s="2">
        <v>10</v>
      </c>
      <c r="B146" s="2">
        <v>10</v>
      </c>
      <c r="C146" s="2" t="s">
        <v>4</v>
      </c>
      <c r="D146" s="2">
        <v>100</v>
      </c>
      <c r="E146" s="1">
        <v>44127.740405092591</v>
      </c>
    </row>
    <row r="147" spans="1:5" x14ac:dyDescent="0.2">
      <c r="A147" s="2">
        <v>10</v>
      </c>
      <c r="B147" s="2">
        <v>10</v>
      </c>
      <c r="C147" s="2" t="s">
        <v>4</v>
      </c>
      <c r="D147" s="2">
        <v>100</v>
      </c>
      <c r="E147" s="1">
        <v>44137.418703703705</v>
      </c>
    </row>
    <row r="148" spans="1:5" x14ac:dyDescent="0.2">
      <c r="A148" s="2">
        <v>10</v>
      </c>
      <c r="B148" s="2">
        <v>10</v>
      </c>
      <c r="C148" s="2" t="s">
        <v>4</v>
      </c>
      <c r="D148" s="2">
        <v>100</v>
      </c>
      <c r="E148" s="1">
        <v>44141.653599537036</v>
      </c>
    </row>
    <row r="149" spans="1:5" x14ac:dyDescent="0.2">
      <c r="A149" s="2">
        <v>10</v>
      </c>
      <c r="B149" s="2">
        <v>10</v>
      </c>
      <c r="C149" s="2" t="s">
        <v>4</v>
      </c>
      <c r="D149" s="2">
        <v>100</v>
      </c>
      <c r="E149" s="1">
        <v>44224.695787037039</v>
      </c>
    </row>
    <row r="150" spans="1:5" x14ac:dyDescent="0.2">
      <c r="A150" s="2">
        <v>10</v>
      </c>
      <c r="B150" s="2">
        <v>10</v>
      </c>
      <c r="C150" s="2" t="s">
        <v>4</v>
      </c>
      <c r="D150" s="2">
        <v>100</v>
      </c>
      <c r="E150" s="1">
        <v>44223.647800925923</v>
      </c>
    </row>
    <row r="151" spans="1:5" x14ac:dyDescent="0.2">
      <c r="A151" s="2">
        <v>10</v>
      </c>
      <c r="B151" s="2">
        <v>10</v>
      </c>
      <c r="C151" s="2" t="s">
        <v>4</v>
      </c>
      <c r="D151" s="2">
        <v>100</v>
      </c>
      <c r="E151" s="1">
        <v>44217.763888888891</v>
      </c>
    </row>
    <row r="152" spans="1:5" x14ac:dyDescent="0.2">
      <c r="A152" s="2">
        <v>10</v>
      </c>
      <c r="B152" s="2">
        <v>10</v>
      </c>
      <c r="C152" s="2" t="s">
        <v>4</v>
      </c>
      <c r="D152" s="2">
        <v>100</v>
      </c>
      <c r="E152" s="1">
        <v>44214.425393518519</v>
      </c>
    </row>
    <row r="153" spans="1:5" x14ac:dyDescent="0.2">
      <c r="A153" s="2">
        <v>10</v>
      </c>
      <c r="B153" s="2">
        <v>10</v>
      </c>
      <c r="C153" s="2" t="s">
        <v>4</v>
      </c>
      <c r="D153" s="2">
        <v>100</v>
      </c>
      <c r="E153" s="1">
        <v>44209.736319444448</v>
      </c>
    </row>
    <row r="154" spans="1:5" x14ac:dyDescent="0.2">
      <c r="A154" s="2">
        <v>10</v>
      </c>
      <c r="B154" s="2">
        <v>10</v>
      </c>
      <c r="C154" s="2" t="s">
        <v>4</v>
      </c>
      <c r="D154" s="2">
        <v>100</v>
      </c>
      <c r="E154" s="1">
        <v>44204.541886574072</v>
      </c>
    </row>
    <row r="155" spans="1:5" x14ac:dyDescent="0.2">
      <c r="A155" s="2">
        <v>10</v>
      </c>
      <c r="B155" s="2">
        <v>10</v>
      </c>
      <c r="C155" s="2" t="s">
        <v>4</v>
      </c>
      <c r="D155" s="2">
        <v>100</v>
      </c>
      <c r="E155" s="1">
        <v>44194.61173611111</v>
      </c>
    </row>
    <row r="156" spans="1:5" x14ac:dyDescent="0.2">
      <c r="A156" s="2">
        <v>10</v>
      </c>
      <c r="B156" s="2">
        <v>10</v>
      </c>
      <c r="C156" s="2" t="s">
        <v>4</v>
      </c>
      <c r="D156" s="2">
        <v>100</v>
      </c>
      <c r="E156" s="1">
        <v>44183.404502314814</v>
      </c>
    </row>
    <row r="157" spans="1:5" x14ac:dyDescent="0.2">
      <c r="A157" s="2">
        <v>10</v>
      </c>
      <c r="B157" s="2">
        <v>10</v>
      </c>
      <c r="C157" s="2" t="s">
        <v>4</v>
      </c>
      <c r="D157" s="2">
        <v>100</v>
      </c>
      <c r="E157" s="1">
        <v>44181.855567129627</v>
      </c>
    </row>
    <row r="158" spans="1:5" x14ac:dyDescent="0.2">
      <c r="A158" s="2">
        <v>10</v>
      </c>
      <c r="B158" s="2">
        <v>10</v>
      </c>
      <c r="C158" s="2" t="s">
        <v>4</v>
      </c>
      <c r="D158" s="2">
        <v>100</v>
      </c>
      <c r="E158" s="1">
        <v>44181.636296296296</v>
      </c>
    </row>
    <row r="159" spans="1:5" x14ac:dyDescent="0.2">
      <c r="A159" s="2">
        <v>10</v>
      </c>
      <c r="B159" s="2">
        <v>10</v>
      </c>
      <c r="C159" s="2" t="s">
        <v>4</v>
      </c>
      <c r="D159" s="2">
        <v>100</v>
      </c>
      <c r="E159" s="1">
        <v>44181.609490740739</v>
      </c>
    </row>
    <row r="160" spans="1:5" x14ac:dyDescent="0.2">
      <c r="A160" s="2">
        <v>10</v>
      </c>
      <c r="B160" s="2">
        <v>10</v>
      </c>
      <c r="C160" s="2" t="s">
        <v>4</v>
      </c>
      <c r="D160" s="2">
        <v>100</v>
      </c>
      <c r="E160" s="1">
        <v>44169.733842592592</v>
      </c>
    </row>
    <row r="161" spans="1:5" hidden="1" x14ac:dyDescent="0.2">
      <c r="A161" s="2">
        <v>10</v>
      </c>
      <c r="B161" s="2">
        <v>10</v>
      </c>
      <c r="C161" s="2" t="s">
        <v>4</v>
      </c>
      <c r="D161" s="2">
        <v>100</v>
      </c>
      <c r="E161" s="1">
        <v>43825.337210648147</v>
      </c>
    </row>
    <row r="162" spans="1:5" hidden="1" x14ac:dyDescent="0.2">
      <c r="A162" s="2">
        <v>10</v>
      </c>
      <c r="B162" s="2">
        <v>10</v>
      </c>
      <c r="C162" s="2" t="s">
        <v>4</v>
      </c>
      <c r="D162" s="2">
        <v>100</v>
      </c>
      <c r="E162" s="1">
        <v>43825.336782407408</v>
      </c>
    </row>
    <row r="163" spans="1:5" hidden="1" x14ac:dyDescent="0.2">
      <c r="A163" s="2">
        <v>10</v>
      </c>
      <c r="B163" s="2">
        <v>10</v>
      </c>
      <c r="C163" s="2" t="s">
        <v>4</v>
      </c>
      <c r="D163" s="2">
        <v>100</v>
      </c>
      <c r="E163" s="1">
        <v>43819.566319444442</v>
      </c>
    </row>
    <row r="164" spans="1:5" hidden="1" x14ac:dyDescent="0.2">
      <c r="A164" s="2">
        <v>10</v>
      </c>
      <c r="B164" s="2">
        <v>10</v>
      </c>
      <c r="C164" s="2" t="s">
        <v>4</v>
      </c>
      <c r="D164" s="2">
        <v>100</v>
      </c>
      <c r="E164" s="1">
        <v>43811.525289351855</v>
      </c>
    </row>
    <row r="165" spans="1:5" hidden="1" x14ac:dyDescent="0.2">
      <c r="A165" s="2">
        <v>8</v>
      </c>
      <c r="B165" s="2">
        <v>8</v>
      </c>
      <c r="C165" s="2" t="s">
        <v>7</v>
      </c>
      <c r="D165" s="2">
        <v>0</v>
      </c>
      <c r="E165" s="1">
        <v>43808.449525462966</v>
      </c>
    </row>
    <row r="166" spans="1:5" hidden="1" x14ac:dyDescent="0.2">
      <c r="A166" s="2">
        <v>9</v>
      </c>
      <c r="B166" s="2">
        <v>9</v>
      </c>
      <c r="C166" s="2" t="s">
        <v>4</v>
      </c>
      <c r="D166" s="2">
        <v>100</v>
      </c>
      <c r="E166" s="1">
        <v>43805.461481481485</v>
      </c>
    </row>
    <row r="167" spans="1:5" hidden="1" x14ac:dyDescent="0.2">
      <c r="A167" s="2">
        <v>10</v>
      </c>
      <c r="B167" s="2">
        <v>10</v>
      </c>
      <c r="C167" s="2" t="s">
        <v>4</v>
      </c>
      <c r="D167" s="2">
        <v>100</v>
      </c>
      <c r="E167" s="1">
        <v>43794.606759259259</v>
      </c>
    </row>
    <row r="168" spans="1:5" hidden="1" x14ac:dyDescent="0.2">
      <c r="A168" s="2">
        <v>10</v>
      </c>
      <c r="B168" s="2">
        <v>10</v>
      </c>
      <c r="C168" s="2" t="s">
        <v>4</v>
      </c>
      <c r="D168" s="2">
        <v>100</v>
      </c>
      <c r="E168" s="1">
        <v>43785.536851851852</v>
      </c>
    </row>
    <row r="169" spans="1:5" hidden="1" x14ac:dyDescent="0.2">
      <c r="A169" s="2">
        <v>10</v>
      </c>
      <c r="B169" s="2">
        <v>10</v>
      </c>
      <c r="C169" s="2" t="s">
        <v>4</v>
      </c>
      <c r="D169" s="2">
        <v>100</v>
      </c>
      <c r="E169" s="1">
        <v>43784.47247685185</v>
      </c>
    </row>
    <row r="170" spans="1:5" hidden="1" x14ac:dyDescent="0.2">
      <c r="A170" s="2">
        <v>1</v>
      </c>
      <c r="B170" s="2">
        <v>1</v>
      </c>
      <c r="C170" s="2" t="s">
        <v>8</v>
      </c>
      <c r="D170" s="2">
        <v>-100</v>
      </c>
      <c r="E170" s="1">
        <v>43783.697164351855</v>
      </c>
    </row>
    <row r="171" spans="1:5" hidden="1" x14ac:dyDescent="0.2">
      <c r="A171" s="2">
        <v>10</v>
      </c>
      <c r="B171" s="2">
        <v>10</v>
      </c>
      <c r="C171" s="2" t="s">
        <v>4</v>
      </c>
      <c r="D171" s="2">
        <v>100</v>
      </c>
      <c r="E171" s="1">
        <v>43779.7425</v>
      </c>
    </row>
    <row r="172" spans="1:5" hidden="1" x14ac:dyDescent="0.2">
      <c r="A172" s="2">
        <v>10</v>
      </c>
      <c r="B172" s="2">
        <v>10</v>
      </c>
      <c r="C172" s="2" t="s">
        <v>4</v>
      </c>
      <c r="D172" s="2">
        <v>100</v>
      </c>
      <c r="E172" s="1">
        <v>43770.566400462965</v>
      </c>
    </row>
    <row r="173" spans="1:5" hidden="1" x14ac:dyDescent="0.2">
      <c r="A173" s="2">
        <v>10</v>
      </c>
      <c r="B173" s="2">
        <v>9</v>
      </c>
      <c r="C173" s="2" t="s">
        <v>4</v>
      </c>
      <c r="D173" s="2">
        <v>100</v>
      </c>
      <c r="E173" s="1">
        <v>43763.529317129629</v>
      </c>
    </row>
    <row r="174" spans="1:5" hidden="1" x14ac:dyDescent="0.2">
      <c r="A174" s="2">
        <v>10</v>
      </c>
      <c r="B174" s="2">
        <v>10</v>
      </c>
      <c r="C174" s="2" t="s">
        <v>4</v>
      </c>
      <c r="D174" s="2">
        <v>100</v>
      </c>
      <c r="E174" s="1">
        <v>43762.357858796298</v>
      </c>
    </row>
    <row r="175" spans="1:5" hidden="1" x14ac:dyDescent="0.2">
      <c r="A175" s="2">
        <v>10</v>
      </c>
      <c r="B175" s="2">
        <v>10</v>
      </c>
      <c r="C175" s="2" t="s">
        <v>4</v>
      </c>
      <c r="D175" s="2">
        <v>100</v>
      </c>
      <c r="E175" s="1">
        <v>43761.483483796299</v>
      </c>
    </row>
    <row r="176" spans="1:5" hidden="1" x14ac:dyDescent="0.2">
      <c r="A176" s="2">
        <v>10</v>
      </c>
      <c r="B176" s="2">
        <v>10</v>
      </c>
      <c r="C176" s="2" t="s">
        <v>4</v>
      </c>
      <c r="D176" s="2">
        <v>100</v>
      </c>
      <c r="E176" s="1">
        <v>43745.323125000003</v>
      </c>
    </row>
    <row r="177" spans="1:5" hidden="1" x14ac:dyDescent="0.2">
      <c r="A177" s="2">
        <v>10</v>
      </c>
      <c r="B177" s="2">
        <v>10</v>
      </c>
      <c r="C177" s="2" t="s">
        <v>4</v>
      </c>
      <c r="D177" s="2">
        <v>100</v>
      </c>
      <c r="E177" s="1">
        <v>43727.402268518519</v>
      </c>
    </row>
    <row r="178" spans="1:5" hidden="1" x14ac:dyDescent="0.2">
      <c r="A178" s="2">
        <v>10</v>
      </c>
      <c r="B178" s="2">
        <v>10</v>
      </c>
      <c r="C178" s="2" t="s">
        <v>4</v>
      </c>
      <c r="D178" s="2">
        <v>100</v>
      </c>
      <c r="E178" s="1">
        <v>43721.414143518516</v>
      </c>
    </row>
    <row r="179" spans="1:5" hidden="1" x14ac:dyDescent="0.2">
      <c r="A179" s="2">
        <v>10</v>
      </c>
      <c r="B179" s="2">
        <v>10</v>
      </c>
      <c r="C179" s="2" t="s">
        <v>4</v>
      </c>
      <c r="D179" s="2">
        <v>100</v>
      </c>
      <c r="E179" s="1">
        <v>43719.775138888886</v>
      </c>
    </row>
    <row r="180" spans="1:5" hidden="1" x14ac:dyDescent="0.2">
      <c r="A180" s="2">
        <v>10</v>
      </c>
      <c r="B180" s="2">
        <v>10</v>
      </c>
      <c r="C180" s="2" t="s">
        <v>4</v>
      </c>
      <c r="D180" s="2">
        <v>100</v>
      </c>
      <c r="E180" s="1">
        <v>43716.776030092595</v>
      </c>
    </row>
    <row r="181" spans="1:5" hidden="1" x14ac:dyDescent="0.2">
      <c r="A181" s="2">
        <v>10</v>
      </c>
      <c r="B181" s="2">
        <v>5</v>
      </c>
      <c r="C181" s="2" t="s">
        <v>8</v>
      </c>
      <c r="D181" s="2">
        <v>-100</v>
      </c>
      <c r="E181" s="1">
        <v>43716.519768518519</v>
      </c>
    </row>
    <row r="182" spans="1:5" hidden="1" x14ac:dyDescent="0.2">
      <c r="A182" s="2">
        <v>10</v>
      </c>
      <c r="B182" s="2">
        <v>10</v>
      </c>
      <c r="C182" s="2" t="s">
        <v>4</v>
      </c>
      <c r="D182" s="2">
        <v>100</v>
      </c>
      <c r="E182" s="1">
        <v>43715.767627314817</v>
      </c>
    </row>
    <row r="183" spans="1:5" hidden="1" x14ac:dyDescent="0.2">
      <c r="A183" s="2">
        <v>10</v>
      </c>
      <c r="B183" s="2">
        <v>10</v>
      </c>
      <c r="C183" s="2" t="s">
        <v>4</v>
      </c>
      <c r="D183" s="2">
        <v>100</v>
      </c>
      <c r="E183" s="1">
        <v>43715.745682870373</v>
      </c>
    </row>
    <row r="184" spans="1:5" hidden="1" x14ac:dyDescent="0.2">
      <c r="A184" s="2">
        <v>10</v>
      </c>
      <c r="B184" s="2">
        <v>10</v>
      </c>
      <c r="C184" s="2" t="s">
        <v>4</v>
      </c>
      <c r="D184" s="2">
        <v>100</v>
      </c>
      <c r="E184" s="1">
        <v>43706.527048611111</v>
      </c>
    </row>
    <row r="185" spans="1:5" hidden="1" x14ac:dyDescent="0.2">
      <c r="A185" s="2">
        <v>10</v>
      </c>
      <c r="B185" s="2">
        <v>10</v>
      </c>
      <c r="C185" s="2" t="s">
        <v>4</v>
      </c>
      <c r="D185" s="2">
        <v>100</v>
      </c>
      <c r="E185" s="1">
        <v>43704.670949074076</v>
      </c>
    </row>
    <row r="186" spans="1:5" hidden="1" x14ac:dyDescent="0.2">
      <c r="A186" s="2">
        <v>10</v>
      </c>
      <c r="B186" s="2">
        <v>10</v>
      </c>
      <c r="C186" s="2" t="s">
        <v>4</v>
      </c>
      <c r="D186" s="2">
        <v>100</v>
      </c>
      <c r="E186" s="1">
        <v>43698.650219907409</v>
      </c>
    </row>
    <row r="187" spans="1:5" hidden="1" x14ac:dyDescent="0.2">
      <c r="A187" s="2">
        <v>10</v>
      </c>
      <c r="B187" s="2">
        <v>10</v>
      </c>
      <c r="C187" s="2" t="s">
        <v>4</v>
      </c>
      <c r="D187" s="2">
        <v>100</v>
      </c>
      <c r="E187" s="1">
        <v>43696.729872685188</v>
      </c>
    </row>
    <row r="188" spans="1:5" hidden="1" x14ac:dyDescent="0.2">
      <c r="A188" s="2">
        <v>9</v>
      </c>
      <c r="B188" s="2">
        <v>10</v>
      </c>
      <c r="C188" s="2" t="s">
        <v>4</v>
      </c>
      <c r="D188" s="2">
        <v>100</v>
      </c>
      <c r="E188" s="1">
        <v>43692.362708333334</v>
      </c>
    </row>
    <row r="189" spans="1:5" hidden="1" x14ac:dyDescent="0.2">
      <c r="A189" s="2">
        <v>10</v>
      </c>
      <c r="B189" s="2">
        <v>10</v>
      </c>
      <c r="C189" s="2" t="s">
        <v>4</v>
      </c>
      <c r="D189" s="2">
        <v>100</v>
      </c>
      <c r="E189" s="1">
        <v>43685.692418981482</v>
      </c>
    </row>
    <row r="190" spans="1:5" hidden="1" x14ac:dyDescent="0.2">
      <c r="A190" s="2">
        <v>10</v>
      </c>
      <c r="B190" s="2">
        <v>10</v>
      </c>
      <c r="C190" s="2" t="s">
        <v>4</v>
      </c>
      <c r="D190" s="2">
        <v>100</v>
      </c>
      <c r="E190" s="1">
        <v>43685.653877314813</v>
      </c>
    </row>
    <row r="191" spans="1:5" hidden="1" x14ac:dyDescent="0.2">
      <c r="A191" s="2">
        <v>10</v>
      </c>
      <c r="B191" s="2">
        <v>10</v>
      </c>
      <c r="C191" s="2" t="s">
        <v>4</v>
      </c>
      <c r="D191" s="2">
        <v>100</v>
      </c>
      <c r="E191" s="1">
        <v>43685.653796296298</v>
      </c>
    </row>
    <row r="192" spans="1:5" hidden="1" x14ac:dyDescent="0.2">
      <c r="A192" s="2">
        <v>2</v>
      </c>
      <c r="B192" s="2">
        <v>8</v>
      </c>
      <c r="C192" s="2" t="s">
        <v>7</v>
      </c>
      <c r="D192" s="2">
        <v>0</v>
      </c>
      <c r="E192" s="1">
        <v>43685.528854166667</v>
      </c>
    </row>
    <row r="193" spans="1:5" hidden="1" x14ac:dyDescent="0.2">
      <c r="A193" s="2">
        <v>10</v>
      </c>
      <c r="B193" s="2">
        <v>10</v>
      </c>
      <c r="C193" s="2" t="s">
        <v>4</v>
      </c>
      <c r="D193" s="2">
        <v>100</v>
      </c>
      <c r="E193" s="1">
        <v>43682.299745370372</v>
      </c>
    </row>
    <row r="194" spans="1:5" hidden="1" x14ac:dyDescent="0.2">
      <c r="A194" s="2">
        <v>10</v>
      </c>
      <c r="B194" s="2">
        <v>10</v>
      </c>
      <c r="C194" s="2" t="s">
        <v>4</v>
      </c>
      <c r="D194" s="2">
        <v>100</v>
      </c>
      <c r="E194" s="1">
        <v>43677.597534722219</v>
      </c>
    </row>
    <row r="195" spans="1:5" hidden="1" x14ac:dyDescent="0.2">
      <c r="A195" s="2">
        <v>10</v>
      </c>
      <c r="B195" s="2">
        <v>10</v>
      </c>
      <c r="C195" s="2" t="s">
        <v>4</v>
      </c>
      <c r="D195" s="2">
        <v>100</v>
      </c>
      <c r="E195" s="1">
        <v>43671.341284722221</v>
      </c>
    </row>
    <row r="196" spans="1:5" hidden="1" x14ac:dyDescent="0.2">
      <c r="A196" s="2">
        <v>10</v>
      </c>
      <c r="B196" s="2">
        <v>10</v>
      </c>
      <c r="C196" s="2" t="s">
        <v>4</v>
      </c>
      <c r="D196" s="2">
        <v>100</v>
      </c>
      <c r="E196" s="1">
        <v>43654.039120370369</v>
      </c>
    </row>
    <row r="197" spans="1:5" hidden="1" x14ac:dyDescent="0.2">
      <c r="A197" s="2">
        <v>10</v>
      </c>
      <c r="B197" s="2">
        <v>10</v>
      </c>
      <c r="C197" s="2" t="s">
        <v>4</v>
      </c>
      <c r="D197" s="2">
        <v>100</v>
      </c>
      <c r="E197" s="1">
        <v>43648.786874999998</v>
      </c>
    </row>
    <row r="198" spans="1:5" hidden="1" x14ac:dyDescent="0.2">
      <c r="A198" s="2">
        <v>10</v>
      </c>
      <c r="B198" s="2">
        <v>10</v>
      </c>
      <c r="C198" s="2" t="s">
        <v>4</v>
      </c>
      <c r="D198" s="2">
        <v>100</v>
      </c>
      <c r="E198" s="1">
        <v>43644.86681712963</v>
      </c>
    </row>
    <row r="199" spans="1:5" hidden="1" x14ac:dyDescent="0.2">
      <c r="A199" s="2">
        <v>10</v>
      </c>
      <c r="B199" s="2">
        <v>10</v>
      </c>
      <c r="C199" s="2" t="s">
        <v>4</v>
      </c>
      <c r="D199" s="2">
        <v>100</v>
      </c>
      <c r="E199" s="1">
        <v>43644.445601851854</v>
      </c>
    </row>
    <row r="200" spans="1:5" hidden="1" x14ac:dyDescent="0.2">
      <c r="A200" s="2">
        <v>10</v>
      </c>
      <c r="B200" s="2">
        <v>10</v>
      </c>
      <c r="C200" s="2" t="s">
        <v>4</v>
      </c>
      <c r="D200" s="2">
        <v>100</v>
      </c>
      <c r="E200" s="1">
        <v>43644.388032407405</v>
      </c>
    </row>
    <row r="201" spans="1:5" hidden="1" x14ac:dyDescent="0.2">
      <c r="A201" s="2">
        <v>10</v>
      </c>
      <c r="B201" s="2">
        <v>10</v>
      </c>
      <c r="C201" s="2" t="s">
        <v>4</v>
      </c>
      <c r="D201" s="2">
        <v>100</v>
      </c>
      <c r="E201" s="1">
        <v>43637.359513888892</v>
      </c>
    </row>
    <row r="202" spans="1:5" hidden="1" x14ac:dyDescent="0.2">
      <c r="A202" s="2">
        <v>1</v>
      </c>
      <c r="B202" s="2">
        <v>1</v>
      </c>
      <c r="C202" s="2" t="s">
        <v>8</v>
      </c>
      <c r="D202" s="2">
        <v>-100</v>
      </c>
      <c r="E202" s="1">
        <v>43636.646643518521</v>
      </c>
    </row>
    <row r="203" spans="1:5" hidden="1" x14ac:dyDescent="0.2">
      <c r="A203" s="2">
        <v>10</v>
      </c>
      <c r="B203" s="2">
        <v>10</v>
      </c>
      <c r="C203" s="2" t="s">
        <v>4</v>
      </c>
      <c r="D203" s="2">
        <v>100</v>
      </c>
      <c r="E203" s="1">
        <v>43635.313171296293</v>
      </c>
    </row>
    <row r="204" spans="1:5" hidden="1" x14ac:dyDescent="0.2">
      <c r="A204" s="2">
        <v>10</v>
      </c>
      <c r="B204" s="2">
        <v>10</v>
      </c>
      <c r="C204" s="2" t="s">
        <v>4</v>
      </c>
      <c r="D204" s="2">
        <v>100</v>
      </c>
      <c r="E204" s="1">
        <v>43632.675115740742</v>
      </c>
    </row>
    <row r="205" spans="1:5" hidden="1" x14ac:dyDescent="0.2">
      <c r="A205" s="2">
        <v>10</v>
      </c>
      <c r="B205" s="2">
        <v>10</v>
      </c>
      <c r="C205" s="2" t="s">
        <v>4</v>
      </c>
      <c r="D205" s="2">
        <v>100</v>
      </c>
      <c r="E205" s="1">
        <v>43629.719583333332</v>
      </c>
    </row>
    <row r="206" spans="1:5" hidden="1" x14ac:dyDescent="0.2">
      <c r="A206" s="2">
        <v>10</v>
      </c>
      <c r="B206" s="2">
        <v>10</v>
      </c>
      <c r="C206" s="2" t="s">
        <v>4</v>
      </c>
      <c r="D206" s="2">
        <v>100</v>
      </c>
      <c r="E206" s="1">
        <v>43629.651759259257</v>
      </c>
    </row>
    <row r="207" spans="1:5" hidden="1" x14ac:dyDescent="0.2">
      <c r="A207" s="2">
        <v>10</v>
      </c>
      <c r="B207" s="2">
        <v>10</v>
      </c>
      <c r="C207" s="2" t="s">
        <v>4</v>
      </c>
      <c r="D207" s="2">
        <v>100</v>
      </c>
      <c r="E207" s="1">
        <v>43623.493136574078</v>
      </c>
    </row>
    <row r="208" spans="1:5" hidden="1" x14ac:dyDescent="0.2">
      <c r="A208" s="2">
        <v>10</v>
      </c>
      <c r="B208" s="2">
        <v>10</v>
      </c>
      <c r="C208" s="2" t="s">
        <v>4</v>
      </c>
      <c r="D208" s="2">
        <v>100</v>
      </c>
      <c r="E208" s="1">
        <v>43622.654224537036</v>
      </c>
    </row>
    <row r="209" spans="1:5" hidden="1" x14ac:dyDescent="0.2">
      <c r="A209" s="2">
        <v>9</v>
      </c>
      <c r="B209" s="2">
        <v>9</v>
      </c>
      <c r="C209" s="2" t="s">
        <v>4</v>
      </c>
      <c r="D209" s="2">
        <v>100</v>
      </c>
      <c r="E209" s="1">
        <v>43622.649652777778</v>
      </c>
    </row>
    <row r="210" spans="1:5" hidden="1" x14ac:dyDescent="0.2">
      <c r="A210" s="2">
        <v>10</v>
      </c>
      <c r="B210" s="2">
        <v>10</v>
      </c>
      <c r="C210" s="2" t="s">
        <v>4</v>
      </c>
      <c r="D210" s="2">
        <v>100</v>
      </c>
      <c r="E210" s="1">
        <v>43621.400173611109</v>
      </c>
    </row>
    <row r="211" spans="1:5" hidden="1" x14ac:dyDescent="0.2">
      <c r="A211" s="2">
        <v>10</v>
      </c>
      <c r="B211" s="2">
        <v>10</v>
      </c>
      <c r="C211" s="2" t="s">
        <v>4</v>
      </c>
      <c r="D211" s="2">
        <v>100</v>
      </c>
      <c r="E211" s="1">
        <v>43619.351886574077</v>
      </c>
    </row>
    <row r="212" spans="1:5" hidden="1" x14ac:dyDescent="0.2">
      <c r="A212" s="2">
        <v>10</v>
      </c>
      <c r="B212" s="2">
        <v>10</v>
      </c>
      <c r="C212" s="2" t="s">
        <v>4</v>
      </c>
      <c r="D212" s="2">
        <v>100</v>
      </c>
      <c r="E212" s="1">
        <v>43606.702696759261</v>
      </c>
    </row>
    <row r="213" spans="1:5" hidden="1" x14ac:dyDescent="0.2">
      <c r="A213" s="2">
        <v>10</v>
      </c>
      <c r="B213" s="2">
        <v>10</v>
      </c>
      <c r="C213" s="2" t="s">
        <v>4</v>
      </c>
      <c r="D213" s="2">
        <v>100</v>
      </c>
      <c r="E213" s="1">
        <v>43605.336921296293</v>
      </c>
    </row>
    <row r="214" spans="1:5" hidden="1" x14ac:dyDescent="0.2">
      <c r="A214" s="2">
        <v>10</v>
      </c>
      <c r="B214" s="2">
        <v>10</v>
      </c>
      <c r="C214" s="2" t="s">
        <v>4</v>
      </c>
      <c r="D214" s="2">
        <v>100</v>
      </c>
      <c r="E214" s="1">
        <v>43602.442037037035</v>
      </c>
    </row>
    <row r="215" spans="1:5" hidden="1" x14ac:dyDescent="0.2">
      <c r="A215" s="2">
        <v>9</v>
      </c>
      <c r="B215" s="2">
        <v>8</v>
      </c>
      <c r="C215" s="2" t="s">
        <v>7</v>
      </c>
      <c r="D215" s="2">
        <v>0</v>
      </c>
      <c r="E215" s="1">
        <v>43601.426469907405</v>
      </c>
    </row>
    <row r="216" spans="1:5" hidden="1" x14ac:dyDescent="0.2">
      <c r="A216" s="2">
        <v>9</v>
      </c>
      <c r="B216" s="2">
        <v>9</v>
      </c>
      <c r="C216" s="2" t="s">
        <v>4</v>
      </c>
      <c r="D216" s="2">
        <v>100</v>
      </c>
      <c r="E216" s="1">
        <v>43600.56454861111</v>
      </c>
    </row>
    <row r="217" spans="1:5" hidden="1" x14ac:dyDescent="0.2">
      <c r="A217" s="2">
        <v>10</v>
      </c>
      <c r="B217" s="2">
        <v>10</v>
      </c>
      <c r="C217" s="2" t="s">
        <v>4</v>
      </c>
      <c r="D217" s="2">
        <v>100</v>
      </c>
      <c r="E217" s="1">
        <v>43600.467094907406</v>
      </c>
    </row>
    <row r="218" spans="1:5" hidden="1" x14ac:dyDescent="0.2">
      <c r="A218" s="2">
        <v>10</v>
      </c>
      <c r="B218" s="2">
        <v>9</v>
      </c>
      <c r="C218" s="2" t="s">
        <v>4</v>
      </c>
      <c r="D218" s="2">
        <v>100</v>
      </c>
      <c r="E218" s="1">
        <v>43591.440995370373</v>
      </c>
    </row>
    <row r="219" spans="1:5" hidden="1" x14ac:dyDescent="0.2">
      <c r="A219" s="2">
        <v>10</v>
      </c>
      <c r="B219" s="2">
        <v>10</v>
      </c>
      <c r="C219" s="2" t="s">
        <v>4</v>
      </c>
      <c r="D219" s="2">
        <v>100</v>
      </c>
      <c r="E219" s="1">
        <v>43590.944328703707</v>
      </c>
    </row>
    <row r="220" spans="1:5" hidden="1" x14ac:dyDescent="0.2">
      <c r="A220" s="2">
        <v>10</v>
      </c>
      <c r="B220" s="2">
        <v>10</v>
      </c>
      <c r="C220" s="2" t="s">
        <v>4</v>
      </c>
      <c r="D220" s="2">
        <v>100</v>
      </c>
      <c r="E220" s="1">
        <v>43588.604247685187</v>
      </c>
    </row>
    <row r="221" spans="1:5" hidden="1" x14ac:dyDescent="0.2">
      <c r="A221" s="2">
        <v>10</v>
      </c>
      <c r="B221" s="2">
        <v>10</v>
      </c>
      <c r="C221" s="2" t="s">
        <v>4</v>
      </c>
      <c r="D221" s="2">
        <v>100</v>
      </c>
      <c r="E221" s="1">
        <v>43588.454965277779</v>
      </c>
    </row>
    <row r="222" spans="1:5" hidden="1" x14ac:dyDescent="0.2">
      <c r="A222" s="2">
        <v>10</v>
      </c>
      <c r="B222" s="2">
        <v>1</v>
      </c>
      <c r="C222" s="2" t="s">
        <v>8</v>
      </c>
      <c r="D222" s="2">
        <v>-100</v>
      </c>
      <c r="E222" s="1">
        <v>43587.567499999997</v>
      </c>
    </row>
    <row r="223" spans="1:5" hidden="1" x14ac:dyDescent="0.2">
      <c r="A223" s="2">
        <v>10</v>
      </c>
      <c r="B223" s="2">
        <v>10</v>
      </c>
      <c r="C223" s="2" t="s">
        <v>4</v>
      </c>
      <c r="D223" s="2">
        <v>100</v>
      </c>
      <c r="E223" s="1">
        <v>43587.454004629632</v>
      </c>
    </row>
    <row r="224" spans="1:5" hidden="1" x14ac:dyDescent="0.2">
      <c r="A224" s="2">
        <v>10</v>
      </c>
      <c r="B224" s="2">
        <v>7</v>
      </c>
      <c r="C224" s="2" t="s">
        <v>7</v>
      </c>
      <c r="D224" s="2">
        <v>0</v>
      </c>
      <c r="E224" s="1">
        <v>43583.606087962966</v>
      </c>
    </row>
    <row r="225" spans="1:5" hidden="1" x14ac:dyDescent="0.2">
      <c r="A225" s="2">
        <v>10</v>
      </c>
      <c r="B225" s="2">
        <v>10</v>
      </c>
      <c r="C225" s="2" t="s">
        <v>4</v>
      </c>
      <c r="D225" s="2">
        <v>100</v>
      </c>
      <c r="E225" s="1">
        <v>43583.419039351851</v>
      </c>
    </row>
    <row r="226" spans="1:5" hidden="1" x14ac:dyDescent="0.2">
      <c r="A226" s="2">
        <v>10</v>
      </c>
      <c r="B226" s="2">
        <v>10</v>
      </c>
      <c r="C226" s="2" t="s">
        <v>4</v>
      </c>
      <c r="D226" s="2">
        <v>100</v>
      </c>
      <c r="E226" s="1">
        <v>43581.527199074073</v>
      </c>
    </row>
    <row r="227" spans="1:5" hidden="1" x14ac:dyDescent="0.2">
      <c r="A227" s="2">
        <v>10</v>
      </c>
      <c r="B227" s="2">
        <v>10</v>
      </c>
      <c r="C227" s="2" t="s">
        <v>4</v>
      </c>
      <c r="D227" s="2">
        <v>100</v>
      </c>
      <c r="E227" s="1">
        <v>43579.899548611109</v>
      </c>
    </row>
    <row r="228" spans="1:5" hidden="1" x14ac:dyDescent="0.2">
      <c r="A228" s="2">
        <v>10</v>
      </c>
      <c r="B228" s="2">
        <v>10</v>
      </c>
      <c r="C228" s="2" t="s">
        <v>4</v>
      </c>
      <c r="D228" s="2">
        <v>100</v>
      </c>
      <c r="E228" s="1">
        <v>43579.419062499997</v>
      </c>
    </row>
    <row r="229" spans="1:5" hidden="1" x14ac:dyDescent="0.2">
      <c r="A229" s="2">
        <v>10</v>
      </c>
      <c r="B229" s="2">
        <v>10</v>
      </c>
      <c r="C229" s="2" t="s">
        <v>4</v>
      </c>
      <c r="D229" s="2">
        <v>100</v>
      </c>
      <c r="E229" s="1">
        <v>43574.337430555555</v>
      </c>
    </row>
    <row r="230" spans="1:5" hidden="1" x14ac:dyDescent="0.2">
      <c r="A230" s="2">
        <v>10</v>
      </c>
      <c r="B230" s="2">
        <v>10</v>
      </c>
      <c r="C230" s="2" t="s">
        <v>4</v>
      </c>
      <c r="D230" s="2">
        <v>100</v>
      </c>
      <c r="E230" s="1">
        <v>43562.609988425924</v>
      </c>
    </row>
    <row r="231" spans="1:5" hidden="1" x14ac:dyDescent="0.2">
      <c r="A231" s="2">
        <v>1</v>
      </c>
      <c r="B231" s="2">
        <v>1</v>
      </c>
      <c r="C231" s="2" t="s">
        <v>8</v>
      </c>
      <c r="D231" s="2">
        <v>-100</v>
      </c>
      <c r="E231" s="1">
        <v>43553.396365740744</v>
      </c>
    </row>
    <row r="232" spans="1:5" hidden="1" x14ac:dyDescent="0.2">
      <c r="A232" s="2">
        <v>7</v>
      </c>
      <c r="B232" s="2">
        <v>9</v>
      </c>
      <c r="C232" s="2" t="s">
        <v>4</v>
      </c>
      <c r="D232" s="2">
        <v>100</v>
      </c>
      <c r="E232" s="1">
        <v>43551.495555555557</v>
      </c>
    </row>
    <row r="233" spans="1:5" hidden="1" x14ac:dyDescent="0.2">
      <c r="A233" s="2">
        <v>10</v>
      </c>
      <c r="B233" s="2">
        <v>10</v>
      </c>
      <c r="C233" s="2" t="s">
        <v>4</v>
      </c>
      <c r="D233" s="2">
        <v>100</v>
      </c>
      <c r="E233" s="1">
        <v>43546.401805555557</v>
      </c>
    </row>
    <row r="234" spans="1:5" hidden="1" x14ac:dyDescent="0.2">
      <c r="A234" s="2">
        <v>10</v>
      </c>
      <c r="B234" s="2">
        <v>10</v>
      </c>
      <c r="C234" s="2" t="s">
        <v>4</v>
      </c>
      <c r="D234" s="2">
        <v>100</v>
      </c>
      <c r="E234" s="1">
        <v>43545.697592592594</v>
      </c>
    </row>
    <row r="235" spans="1:5" hidden="1" x14ac:dyDescent="0.2">
      <c r="A235" s="2">
        <v>10</v>
      </c>
      <c r="B235" s="2">
        <v>10</v>
      </c>
      <c r="C235" s="2" t="s">
        <v>4</v>
      </c>
      <c r="D235" s="2">
        <v>100</v>
      </c>
      <c r="E235" s="1">
        <v>43534.402662037035</v>
      </c>
    </row>
    <row r="236" spans="1:5" hidden="1" x14ac:dyDescent="0.2">
      <c r="A236" s="2">
        <v>10</v>
      </c>
      <c r="B236" s="2">
        <v>10</v>
      </c>
      <c r="C236" s="2" t="s">
        <v>4</v>
      </c>
      <c r="D236" s="2">
        <v>100</v>
      </c>
      <c r="E236" s="1">
        <v>43532.775717592594</v>
      </c>
    </row>
    <row r="237" spans="1:5" hidden="1" x14ac:dyDescent="0.2">
      <c r="A237" s="2">
        <v>1</v>
      </c>
      <c r="B237" s="2">
        <v>1</v>
      </c>
      <c r="C237" s="2" t="s">
        <v>8</v>
      </c>
      <c r="D237" s="2">
        <v>-100</v>
      </c>
      <c r="E237" s="1">
        <v>43528.374490740738</v>
      </c>
    </row>
    <row r="238" spans="1:5" hidden="1" x14ac:dyDescent="0.2">
      <c r="A238" s="2">
        <v>10</v>
      </c>
      <c r="B238" s="2">
        <v>10</v>
      </c>
      <c r="C238" s="2" t="s">
        <v>4</v>
      </c>
      <c r="D238" s="2">
        <v>100</v>
      </c>
      <c r="E238" s="1">
        <v>43528.354351851849</v>
      </c>
    </row>
    <row r="239" spans="1:5" hidden="1" x14ac:dyDescent="0.2">
      <c r="A239" s="2">
        <v>10</v>
      </c>
      <c r="B239" s="2">
        <v>10</v>
      </c>
      <c r="C239" s="2" t="s">
        <v>4</v>
      </c>
      <c r="D239" s="2">
        <v>100</v>
      </c>
      <c r="E239" s="1">
        <v>43528.26090277778</v>
      </c>
    </row>
    <row r="240" spans="1:5" hidden="1" x14ac:dyDescent="0.2">
      <c r="A240" s="2">
        <v>10</v>
      </c>
      <c r="B240" s="2">
        <v>10</v>
      </c>
      <c r="C240" s="2" t="s">
        <v>4</v>
      </c>
      <c r="D240" s="2">
        <v>100</v>
      </c>
      <c r="E240" s="1">
        <v>43527.58489583333</v>
      </c>
    </row>
    <row r="241" spans="1:5" hidden="1" x14ac:dyDescent="0.2">
      <c r="A241" s="2">
        <v>10</v>
      </c>
      <c r="B241" s="2">
        <v>10</v>
      </c>
      <c r="C241" s="2" t="s">
        <v>4</v>
      </c>
      <c r="D241" s="2">
        <v>100</v>
      </c>
      <c r="E241" s="1">
        <v>43526.423692129632</v>
      </c>
    </row>
    <row r="242" spans="1:5" hidden="1" x14ac:dyDescent="0.2">
      <c r="A242" s="2">
        <v>10</v>
      </c>
      <c r="B242" s="2">
        <v>10</v>
      </c>
      <c r="C242" s="2" t="s">
        <v>4</v>
      </c>
      <c r="D242" s="2">
        <v>100</v>
      </c>
      <c r="E242" s="1">
        <v>43522.649687500001</v>
      </c>
    </row>
    <row r="243" spans="1:5" hidden="1" x14ac:dyDescent="0.2">
      <c r="A243" s="2">
        <v>9</v>
      </c>
      <c r="B243" s="2">
        <v>10</v>
      </c>
      <c r="C243" s="2" t="s">
        <v>4</v>
      </c>
      <c r="D243" s="2">
        <v>100</v>
      </c>
      <c r="E243" s="1">
        <v>43516.784108796295</v>
      </c>
    </row>
    <row r="244" spans="1:5" hidden="1" x14ac:dyDescent="0.2">
      <c r="A244" s="2">
        <v>10</v>
      </c>
      <c r="B244" s="2">
        <v>10</v>
      </c>
      <c r="C244" s="2" t="s">
        <v>4</v>
      </c>
      <c r="D244" s="2">
        <v>100</v>
      </c>
      <c r="E244" s="1">
        <v>43513.406817129631</v>
      </c>
    </row>
    <row r="245" spans="1:5" hidden="1" x14ac:dyDescent="0.2">
      <c r="A245" s="2">
        <v>10</v>
      </c>
      <c r="B245" s="2">
        <v>10</v>
      </c>
      <c r="C245" s="2" t="s">
        <v>4</v>
      </c>
      <c r="D245" s="2">
        <v>100</v>
      </c>
      <c r="E245" s="1">
        <v>43511.614363425928</v>
      </c>
    </row>
    <row r="246" spans="1:5" hidden="1" x14ac:dyDescent="0.2">
      <c r="A246" s="2">
        <v>1</v>
      </c>
      <c r="B246" s="2">
        <v>3</v>
      </c>
      <c r="C246" s="2" t="s">
        <v>8</v>
      </c>
      <c r="D246" s="2">
        <v>-100</v>
      </c>
      <c r="E246" s="1">
        <v>43511.605405092596</v>
      </c>
    </row>
    <row r="247" spans="1:5" hidden="1" x14ac:dyDescent="0.2">
      <c r="A247" s="2">
        <v>10</v>
      </c>
      <c r="B247" s="2">
        <v>10</v>
      </c>
      <c r="C247" s="2" t="s">
        <v>4</v>
      </c>
      <c r="D247" s="2">
        <v>100</v>
      </c>
      <c r="E247" s="1">
        <v>43510.387789351851</v>
      </c>
    </row>
    <row r="248" spans="1:5" hidden="1" x14ac:dyDescent="0.2">
      <c r="A248" s="2">
        <v>10</v>
      </c>
      <c r="B248" s="2">
        <v>10</v>
      </c>
      <c r="C248" s="2" t="s">
        <v>4</v>
      </c>
      <c r="D248" s="2">
        <v>100</v>
      </c>
      <c r="E248" s="1">
        <v>43509.504814814813</v>
      </c>
    </row>
    <row r="249" spans="1:5" hidden="1" x14ac:dyDescent="0.2">
      <c r="A249" s="2">
        <v>10</v>
      </c>
      <c r="B249" s="2">
        <v>10</v>
      </c>
      <c r="C249" s="2" t="s">
        <v>4</v>
      </c>
      <c r="D249" s="2">
        <v>100</v>
      </c>
      <c r="E249" s="1">
        <v>43508.655729166669</v>
      </c>
    </row>
    <row r="250" spans="1:5" hidden="1" x14ac:dyDescent="0.2">
      <c r="A250" s="2">
        <v>10</v>
      </c>
      <c r="B250" s="2">
        <v>10</v>
      </c>
      <c r="C250" s="2" t="s">
        <v>4</v>
      </c>
      <c r="D250" s="2">
        <v>100</v>
      </c>
      <c r="E250" s="1">
        <v>43503.526388888888</v>
      </c>
    </row>
    <row r="251" spans="1:5" hidden="1" x14ac:dyDescent="0.2">
      <c r="A251" s="2">
        <v>10</v>
      </c>
      <c r="B251" s="2">
        <v>10</v>
      </c>
      <c r="C251" s="2" t="s">
        <v>4</v>
      </c>
      <c r="D251" s="2">
        <v>100</v>
      </c>
      <c r="E251" s="1">
        <v>43503.419421296298</v>
      </c>
    </row>
    <row r="252" spans="1:5" hidden="1" x14ac:dyDescent="0.2">
      <c r="A252" s="2">
        <v>10</v>
      </c>
      <c r="B252" s="2">
        <v>10</v>
      </c>
      <c r="C252" s="2" t="s">
        <v>4</v>
      </c>
      <c r="D252" s="2">
        <v>100</v>
      </c>
      <c r="E252" s="1">
        <v>43501.853414351855</v>
      </c>
    </row>
    <row r="253" spans="1:5" hidden="1" x14ac:dyDescent="0.2">
      <c r="A253" s="2">
        <v>10</v>
      </c>
      <c r="B253" s="2">
        <v>10</v>
      </c>
      <c r="C253" s="2" t="s">
        <v>4</v>
      </c>
      <c r="D253" s="2">
        <v>100</v>
      </c>
      <c r="E253" s="1">
        <v>43498.455289351848</v>
      </c>
    </row>
    <row r="254" spans="1:5" hidden="1" x14ac:dyDescent="0.2">
      <c r="A254" s="2">
        <v>10</v>
      </c>
      <c r="B254" s="2">
        <v>10</v>
      </c>
      <c r="C254" s="2" t="s">
        <v>4</v>
      </c>
      <c r="D254" s="2">
        <v>100</v>
      </c>
      <c r="E254" s="1">
        <v>43496.582268518519</v>
      </c>
    </row>
    <row r="255" spans="1:5" hidden="1" x14ac:dyDescent="0.2">
      <c r="A255" s="2">
        <v>10</v>
      </c>
      <c r="B255" s="2">
        <v>10</v>
      </c>
      <c r="C255" s="2" t="s">
        <v>4</v>
      </c>
      <c r="D255" s="2">
        <v>100</v>
      </c>
      <c r="E255" s="1">
        <v>43493.404849537037</v>
      </c>
    </row>
    <row r="256" spans="1:5" hidden="1" x14ac:dyDescent="0.2">
      <c r="A256" s="2">
        <v>10</v>
      </c>
      <c r="B256" s="2">
        <v>10</v>
      </c>
      <c r="C256" s="2" t="s">
        <v>4</v>
      </c>
      <c r="D256" s="2">
        <v>100</v>
      </c>
      <c r="E256" s="1">
        <v>43493.403344907405</v>
      </c>
    </row>
    <row r="257" spans="1:5" hidden="1" x14ac:dyDescent="0.2">
      <c r="A257" s="2">
        <v>10</v>
      </c>
      <c r="B257" s="2">
        <v>10</v>
      </c>
      <c r="C257" s="2" t="s">
        <v>4</v>
      </c>
      <c r="D257" s="2">
        <v>100</v>
      </c>
      <c r="E257" s="1">
        <v>43492.566967592589</v>
      </c>
    </row>
    <row r="258" spans="1:5" hidden="1" x14ac:dyDescent="0.2">
      <c r="A258" s="2">
        <v>10</v>
      </c>
      <c r="B258" s="2">
        <v>10</v>
      </c>
      <c r="C258" s="2" t="s">
        <v>4</v>
      </c>
      <c r="D258" s="2">
        <v>100</v>
      </c>
      <c r="E258" s="1">
        <v>43492.155868055554</v>
      </c>
    </row>
    <row r="259" spans="1:5" hidden="1" x14ac:dyDescent="0.2">
      <c r="A259" s="2">
        <v>10</v>
      </c>
      <c r="B259" s="2">
        <v>10</v>
      </c>
      <c r="C259" s="2" t="s">
        <v>4</v>
      </c>
      <c r="D259" s="2">
        <v>100</v>
      </c>
      <c r="E259" s="1">
        <v>43489.691157407404</v>
      </c>
    </row>
    <row r="260" spans="1:5" hidden="1" x14ac:dyDescent="0.2">
      <c r="A260" s="2">
        <v>10</v>
      </c>
      <c r="B260" s="2">
        <v>5</v>
      </c>
      <c r="C260" s="2" t="s">
        <v>8</v>
      </c>
      <c r="D260" s="2">
        <v>-100</v>
      </c>
      <c r="E260" s="1">
        <v>43489.399456018517</v>
      </c>
    </row>
    <row r="261" spans="1:5" hidden="1" x14ac:dyDescent="0.2">
      <c r="A261" s="2">
        <v>6</v>
      </c>
      <c r="B261" s="2">
        <v>7</v>
      </c>
      <c r="C261" s="2" t="s">
        <v>7</v>
      </c>
      <c r="D261" s="2">
        <v>0</v>
      </c>
      <c r="E261" s="1">
        <v>43488.485729166663</v>
      </c>
    </row>
    <row r="262" spans="1:5" hidden="1" x14ac:dyDescent="0.2">
      <c r="A262" s="2">
        <v>10</v>
      </c>
      <c r="B262" s="2">
        <v>10</v>
      </c>
      <c r="C262" s="2" t="s">
        <v>4</v>
      </c>
      <c r="D262" s="2">
        <v>100</v>
      </c>
      <c r="E262" s="1">
        <v>43487.778391203705</v>
      </c>
    </row>
    <row r="263" spans="1:5" hidden="1" x14ac:dyDescent="0.2">
      <c r="A263" s="2">
        <v>10</v>
      </c>
      <c r="B263" s="2">
        <v>10</v>
      </c>
      <c r="C263" s="2" t="s">
        <v>4</v>
      </c>
      <c r="D263" s="2">
        <v>100</v>
      </c>
      <c r="E263" s="1">
        <v>43487.359351851854</v>
      </c>
    </row>
    <row r="264" spans="1:5" hidden="1" x14ac:dyDescent="0.2">
      <c r="A264" s="2">
        <v>10</v>
      </c>
      <c r="B264" s="2">
        <v>10</v>
      </c>
      <c r="C264" s="2" t="s">
        <v>4</v>
      </c>
      <c r="D264" s="2">
        <v>100</v>
      </c>
      <c r="E264" s="1">
        <v>43486.553749999999</v>
      </c>
    </row>
    <row r="265" spans="1:5" hidden="1" x14ac:dyDescent="0.2">
      <c r="A265" s="2">
        <v>10</v>
      </c>
      <c r="B265" s="2">
        <v>10</v>
      </c>
      <c r="C265" s="2" t="s">
        <v>4</v>
      </c>
      <c r="D265" s="2">
        <v>100</v>
      </c>
      <c r="E265" s="1">
        <v>43483.665682870371</v>
      </c>
    </row>
    <row r="266" spans="1:5" hidden="1" x14ac:dyDescent="0.2">
      <c r="A266" s="2">
        <v>10</v>
      </c>
      <c r="B266" s="2">
        <v>10</v>
      </c>
      <c r="C266" s="2" t="s">
        <v>4</v>
      </c>
      <c r="D266" s="2">
        <v>100</v>
      </c>
      <c r="E266" s="1">
        <v>43481.986574074072</v>
      </c>
    </row>
    <row r="267" spans="1:5" hidden="1" x14ac:dyDescent="0.2">
      <c r="A267" s="2">
        <v>10</v>
      </c>
      <c r="B267" s="2">
        <v>10</v>
      </c>
      <c r="C267" s="2" t="s">
        <v>4</v>
      </c>
      <c r="D267" s="2">
        <v>100</v>
      </c>
      <c r="E267" s="1">
        <v>43479.893935185188</v>
      </c>
    </row>
    <row r="268" spans="1:5" hidden="1" x14ac:dyDescent="0.2">
      <c r="A268" s="2">
        <v>8</v>
      </c>
      <c r="B268" s="2">
        <v>8</v>
      </c>
      <c r="D268" s="2">
        <v>0</v>
      </c>
      <c r="E268" s="1">
        <v>43478.652581018519</v>
      </c>
    </row>
    <row r="269" spans="1:5" hidden="1" x14ac:dyDescent="0.2">
      <c r="A269" s="2">
        <v>10</v>
      </c>
      <c r="B269" s="2">
        <v>10</v>
      </c>
      <c r="C269" s="2" t="s">
        <v>4</v>
      </c>
      <c r="D269" s="2">
        <v>100</v>
      </c>
      <c r="E269" s="1">
        <v>43474.649780092594</v>
      </c>
    </row>
    <row r="270" spans="1:5" hidden="1" x14ac:dyDescent="0.2">
      <c r="A270" s="2">
        <v>10</v>
      </c>
      <c r="B270" s="2">
        <v>10</v>
      </c>
      <c r="C270" s="2" t="s">
        <v>4</v>
      </c>
      <c r="D270" s="2">
        <v>100</v>
      </c>
      <c r="E270" s="1">
        <v>43471.518136574072</v>
      </c>
    </row>
    <row r="271" spans="1:5" hidden="1" x14ac:dyDescent="0.2">
      <c r="A271" s="2">
        <v>10</v>
      </c>
      <c r="B271" s="2">
        <v>10</v>
      </c>
      <c r="C271" s="2" t="s">
        <v>4</v>
      </c>
      <c r="D271" s="2">
        <v>100</v>
      </c>
      <c r="E271" s="1">
        <v>43470.567291666666</v>
      </c>
    </row>
    <row r="272" spans="1:5" hidden="1" x14ac:dyDescent="0.2">
      <c r="A272" s="2">
        <v>10</v>
      </c>
      <c r="B272" s="2">
        <v>10</v>
      </c>
      <c r="C272" s="2" t="s">
        <v>4</v>
      </c>
      <c r="D272" s="2">
        <v>100</v>
      </c>
      <c r="E272" s="1">
        <v>43465.725243055553</v>
      </c>
    </row>
    <row r="273" spans="1:5" hidden="1" x14ac:dyDescent="0.2">
      <c r="A273" s="2">
        <v>10</v>
      </c>
      <c r="B273" s="2">
        <v>10</v>
      </c>
      <c r="C273" s="2" t="s">
        <v>4</v>
      </c>
      <c r="D273" s="2">
        <v>100</v>
      </c>
      <c r="E273" s="1">
        <v>43465.464629629627</v>
      </c>
    </row>
    <row r="274" spans="1:5" hidden="1" x14ac:dyDescent="0.2">
      <c r="A274" s="2">
        <v>10</v>
      </c>
      <c r="B274" s="2">
        <v>9</v>
      </c>
      <c r="C274" s="2" t="s">
        <v>4</v>
      </c>
      <c r="D274" s="2">
        <v>100</v>
      </c>
      <c r="E274" s="1">
        <v>43464.851620370369</v>
      </c>
    </row>
    <row r="275" spans="1:5" hidden="1" x14ac:dyDescent="0.2">
      <c r="A275" s="2">
        <v>10</v>
      </c>
      <c r="B275" s="2">
        <v>10</v>
      </c>
      <c r="C275" s="2" t="s">
        <v>4</v>
      </c>
      <c r="D275" s="2">
        <v>100</v>
      </c>
      <c r="E275" s="1">
        <v>43464.548576388886</v>
      </c>
    </row>
    <row r="276" spans="1:5" hidden="1" x14ac:dyDescent="0.2">
      <c r="A276" s="2">
        <v>10</v>
      </c>
      <c r="B276" s="2">
        <v>10</v>
      </c>
      <c r="C276" s="2" t="s">
        <v>4</v>
      </c>
      <c r="D276" s="2">
        <v>100</v>
      </c>
      <c r="E276" s="1">
        <v>43461.64303240741</v>
      </c>
    </row>
    <row r="277" spans="1:5" hidden="1" x14ac:dyDescent="0.2">
      <c r="A277" s="2">
        <v>10</v>
      </c>
      <c r="B277" s="2">
        <v>10</v>
      </c>
      <c r="C277" s="2" t="s">
        <v>4</v>
      </c>
      <c r="D277" s="2">
        <v>100</v>
      </c>
      <c r="E277" s="1">
        <v>43457.659398148149</v>
      </c>
    </row>
    <row r="278" spans="1:5" hidden="1" x14ac:dyDescent="0.2">
      <c r="A278" s="2">
        <v>9</v>
      </c>
      <c r="B278" s="2">
        <v>9</v>
      </c>
      <c r="C278" s="2" t="s">
        <v>4</v>
      </c>
      <c r="D278" s="2">
        <v>100</v>
      </c>
      <c r="E278" s="1">
        <v>43456.907152777778</v>
      </c>
    </row>
    <row r="279" spans="1:5" hidden="1" x14ac:dyDescent="0.2">
      <c r="A279" s="2">
        <v>10</v>
      </c>
      <c r="B279" s="2">
        <v>10</v>
      </c>
      <c r="C279" s="2" t="s">
        <v>4</v>
      </c>
      <c r="D279" s="2">
        <v>100</v>
      </c>
      <c r="E279" s="1">
        <v>43456.568749999999</v>
      </c>
    </row>
    <row r="280" spans="1:5" hidden="1" x14ac:dyDescent="0.2">
      <c r="A280" s="2">
        <v>10</v>
      </c>
      <c r="B280" s="2">
        <v>10</v>
      </c>
      <c r="C280" s="2" t="s">
        <v>4</v>
      </c>
      <c r="D280" s="2">
        <v>100</v>
      </c>
      <c r="E280" s="1">
        <v>43455.337222222224</v>
      </c>
    </row>
    <row r="281" spans="1:5" hidden="1" x14ac:dyDescent="0.2">
      <c r="A281" s="2">
        <v>10</v>
      </c>
      <c r="B281" s="2">
        <v>10</v>
      </c>
      <c r="C281" s="2" t="s">
        <v>4</v>
      </c>
      <c r="D281" s="2">
        <v>100</v>
      </c>
      <c r="E281" s="1">
        <v>43453.692280092589</v>
      </c>
    </row>
    <row r="282" spans="1:5" hidden="1" x14ac:dyDescent="0.2">
      <c r="A282" s="2">
        <v>10</v>
      </c>
      <c r="B282" s="2">
        <v>10</v>
      </c>
      <c r="C282" s="2" t="s">
        <v>4</v>
      </c>
      <c r="D282" s="2">
        <v>100</v>
      </c>
      <c r="E282" s="1">
        <v>43453.635046296295</v>
      </c>
    </row>
    <row r="283" spans="1:5" hidden="1" x14ac:dyDescent="0.2">
      <c r="A283" s="2">
        <v>10</v>
      </c>
      <c r="B283" s="2">
        <v>10</v>
      </c>
      <c r="C283" s="2" t="s">
        <v>4</v>
      </c>
      <c r="D283" s="2">
        <v>100</v>
      </c>
      <c r="E283" s="1">
        <v>43451.754131944443</v>
      </c>
    </row>
    <row r="284" spans="1:5" hidden="1" x14ac:dyDescent="0.2">
      <c r="A284" s="2">
        <v>10</v>
      </c>
      <c r="B284" s="2">
        <v>10</v>
      </c>
      <c r="C284" s="2" t="s">
        <v>4</v>
      </c>
      <c r="D284" s="2">
        <v>100</v>
      </c>
      <c r="E284" s="1">
        <v>43451.68409722222</v>
      </c>
    </row>
    <row r="285" spans="1:5" hidden="1" x14ac:dyDescent="0.2">
      <c r="A285" s="2">
        <v>10</v>
      </c>
      <c r="B285" s="2">
        <v>10</v>
      </c>
      <c r="C285" s="2" t="s">
        <v>4</v>
      </c>
      <c r="D285" s="2">
        <v>100</v>
      </c>
      <c r="E285" s="1">
        <v>43447.409548611111</v>
      </c>
    </row>
    <row r="286" spans="1:5" hidden="1" x14ac:dyDescent="0.2">
      <c r="A286" s="2">
        <v>10</v>
      </c>
      <c r="B286" s="2">
        <v>10</v>
      </c>
      <c r="C286" s="2" t="s">
        <v>4</v>
      </c>
      <c r="D286" s="2">
        <v>100</v>
      </c>
      <c r="E286" s="1">
        <v>43446.483495370368</v>
      </c>
    </row>
    <row r="287" spans="1:5" hidden="1" x14ac:dyDescent="0.2">
      <c r="A287" s="2">
        <v>10</v>
      </c>
      <c r="B287" s="2">
        <v>10</v>
      </c>
      <c r="C287" s="2" t="s">
        <v>4</v>
      </c>
      <c r="D287" s="2">
        <v>100</v>
      </c>
      <c r="E287" s="1">
        <v>43444.738275462965</v>
      </c>
    </row>
    <row r="288" spans="1:5" hidden="1" x14ac:dyDescent="0.2">
      <c r="A288" s="2">
        <v>10</v>
      </c>
      <c r="B288" s="2">
        <v>10</v>
      </c>
      <c r="C288" s="2" t="s">
        <v>4</v>
      </c>
      <c r="D288" s="2">
        <v>100</v>
      </c>
      <c r="E288" s="1">
        <v>43441.889247685183</v>
      </c>
    </row>
    <row r="289" spans="1:5" hidden="1" x14ac:dyDescent="0.2">
      <c r="A289" s="2">
        <v>10</v>
      </c>
      <c r="B289" s="2">
        <v>10</v>
      </c>
      <c r="C289" s="2" t="s">
        <v>4</v>
      </c>
      <c r="D289" s="2">
        <v>100</v>
      </c>
      <c r="E289" s="1">
        <v>43441.778854166667</v>
      </c>
    </row>
    <row r="290" spans="1:5" hidden="1" x14ac:dyDescent="0.2">
      <c r="A290" s="2">
        <v>10</v>
      </c>
      <c r="B290" s="2">
        <v>10</v>
      </c>
      <c r="C290" s="2" t="s">
        <v>4</v>
      </c>
      <c r="D290" s="2">
        <v>100</v>
      </c>
      <c r="E290" s="1">
        <v>43441.778356481482</v>
      </c>
    </row>
    <row r="291" spans="1:5" hidden="1" x14ac:dyDescent="0.2">
      <c r="A291" s="2">
        <v>10</v>
      </c>
      <c r="B291" s="2">
        <v>10</v>
      </c>
      <c r="C291" s="2" t="s">
        <v>4</v>
      </c>
      <c r="D291" s="2">
        <v>100</v>
      </c>
      <c r="E291" s="1">
        <v>43440.28230324074</v>
      </c>
    </row>
    <row r="292" spans="1:5" hidden="1" x14ac:dyDescent="0.2">
      <c r="A292" s="2">
        <v>10</v>
      </c>
      <c r="B292" s="2">
        <v>10</v>
      </c>
      <c r="C292" s="2" t="s">
        <v>4</v>
      </c>
      <c r="D292" s="2">
        <v>100</v>
      </c>
      <c r="E292" s="1">
        <v>43438.816469907404</v>
      </c>
    </row>
    <row r="293" spans="1:5" hidden="1" x14ac:dyDescent="0.2">
      <c r="A293" s="2">
        <v>10</v>
      </c>
      <c r="B293" s="2">
        <v>10</v>
      </c>
      <c r="C293" s="2" t="s">
        <v>4</v>
      </c>
      <c r="D293" s="2">
        <v>100</v>
      </c>
      <c r="E293" s="1">
        <v>43438.721342592595</v>
      </c>
    </row>
    <row r="294" spans="1:5" hidden="1" x14ac:dyDescent="0.2">
      <c r="A294" s="2">
        <v>10</v>
      </c>
      <c r="B294" s="2">
        <v>10</v>
      </c>
      <c r="C294" s="2" t="s">
        <v>4</v>
      </c>
      <c r="D294" s="2">
        <v>100</v>
      </c>
      <c r="E294" s="1">
        <v>43438.554513888892</v>
      </c>
    </row>
    <row r="295" spans="1:5" hidden="1" x14ac:dyDescent="0.2">
      <c r="A295" s="2">
        <v>10</v>
      </c>
      <c r="B295" s="2">
        <v>10</v>
      </c>
      <c r="C295" s="2" t="s">
        <v>4</v>
      </c>
      <c r="D295" s="2">
        <v>100</v>
      </c>
      <c r="E295" s="1">
        <v>43432.701828703706</v>
      </c>
    </row>
    <row r="296" spans="1:5" hidden="1" x14ac:dyDescent="0.2">
      <c r="A296" s="2">
        <v>10</v>
      </c>
      <c r="B296" s="2">
        <v>10</v>
      </c>
      <c r="C296" s="2" t="s">
        <v>4</v>
      </c>
      <c r="D296" s="2">
        <v>100</v>
      </c>
      <c r="E296" s="1">
        <v>43432.431469907409</v>
      </c>
    </row>
    <row r="297" spans="1:5" hidden="1" x14ac:dyDescent="0.2">
      <c r="A297" s="2">
        <v>9</v>
      </c>
      <c r="B297" s="2">
        <v>9</v>
      </c>
      <c r="C297" s="2" t="s">
        <v>4</v>
      </c>
      <c r="D297" s="2">
        <v>100</v>
      </c>
      <c r="E297" s="1">
        <v>43423.425925925927</v>
      </c>
    </row>
    <row r="298" spans="1:5" hidden="1" x14ac:dyDescent="0.2">
      <c r="A298" s="2">
        <v>10</v>
      </c>
      <c r="B298" s="2">
        <v>10</v>
      </c>
      <c r="C298" s="2" t="s">
        <v>4</v>
      </c>
      <c r="D298" s="2">
        <v>100</v>
      </c>
      <c r="E298" s="1">
        <v>43423.356099537035</v>
      </c>
    </row>
    <row r="299" spans="1:5" hidden="1" x14ac:dyDescent="0.2">
      <c r="A299" s="2">
        <v>8</v>
      </c>
      <c r="B299" s="2">
        <v>9</v>
      </c>
      <c r="C299" s="2" t="s">
        <v>4</v>
      </c>
      <c r="D299" s="2">
        <v>100</v>
      </c>
      <c r="E299" s="1">
        <v>43416.429803240739</v>
      </c>
    </row>
    <row r="300" spans="1:5" hidden="1" x14ac:dyDescent="0.2">
      <c r="A300" s="2">
        <v>10</v>
      </c>
      <c r="B300" s="2">
        <v>10</v>
      </c>
      <c r="C300" s="2" t="s">
        <v>4</v>
      </c>
      <c r="D300" s="2">
        <v>100</v>
      </c>
      <c r="E300" s="1">
        <v>43413.521527777775</v>
      </c>
    </row>
    <row r="301" spans="1:5" hidden="1" x14ac:dyDescent="0.2">
      <c r="A301" s="2">
        <v>10</v>
      </c>
      <c r="B301" s="2">
        <v>10</v>
      </c>
      <c r="C301" s="2" t="s">
        <v>4</v>
      </c>
      <c r="D301" s="2">
        <v>100</v>
      </c>
      <c r="E301" s="1">
        <v>43405.443958333337</v>
      </c>
    </row>
    <row r="302" spans="1:5" hidden="1" x14ac:dyDescent="0.2">
      <c r="A302" s="2">
        <v>10</v>
      </c>
      <c r="B302" s="2">
        <v>10</v>
      </c>
      <c r="C302" s="2" t="s">
        <v>4</v>
      </c>
      <c r="D302" s="2">
        <v>100</v>
      </c>
      <c r="E302" s="1">
        <v>43404.694594907407</v>
      </c>
    </row>
    <row r="303" spans="1:5" hidden="1" x14ac:dyDescent="0.2">
      <c r="A303" s="2">
        <v>10</v>
      </c>
      <c r="B303" s="2">
        <v>10</v>
      </c>
      <c r="C303" s="2" t="s">
        <v>4</v>
      </c>
      <c r="D303" s="2">
        <v>100</v>
      </c>
      <c r="E303" s="1">
        <v>43404.608969907407</v>
      </c>
    </row>
    <row r="304" spans="1:5" hidden="1" x14ac:dyDescent="0.2">
      <c r="A304" s="2">
        <v>10</v>
      </c>
      <c r="B304" s="2">
        <v>10</v>
      </c>
      <c r="C304" s="2" t="s">
        <v>4</v>
      </c>
      <c r="D304" s="2">
        <v>100</v>
      </c>
      <c r="E304" s="1">
        <v>43394.82545138889</v>
      </c>
    </row>
    <row r="305" spans="1:5" hidden="1" x14ac:dyDescent="0.2">
      <c r="A305" s="2">
        <v>1</v>
      </c>
      <c r="B305" s="2">
        <v>1</v>
      </c>
      <c r="C305" s="2" t="s">
        <v>8</v>
      </c>
      <c r="D305" s="2">
        <v>-100</v>
      </c>
      <c r="E305" s="1">
        <v>43392.390798611108</v>
      </c>
    </row>
    <row r="306" spans="1:5" hidden="1" x14ac:dyDescent="0.2">
      <c r="A306" s="2">
        <v>10</v>
      </c>
      <c r="B306" s="2">
        <v>10</v>
      </c>
      <c r="C306" s="2" t="s">
        <v>4</v>
      </c>
      <c r="D306" s="2">
        <v>100</v>
      </c>
      <c r="E306" s="1">
        <v>43391.577638888892</v>
      </c>
    </row>
    <row r="307" spans="1:5" hidden="1" x14ac:dyDescent="0.2">
      <c r="A307" s="2">
        <v>10</v>
      </c>
      <c r="B307" s="2">
        <v>10</v>
      </c>
      <c r="C307" s="2" t="s">
        <v>4</v>
      </c>
      <c r="D307" s="2">
        <v>100</v>
      </c>
      <c r="E307" s="1">
        <v>43385.757025462961</v>
      </c>
    </row>
    <row r="308" spans="1:5" hidden="1" x14ac:dyDescent="0.2">
      <c r="A308" s="2">
        <v>10</v>
      </c>
      <c r="B308" s="2">
        <v>10</v>
      </c>
      <c r="C308" s="2" t="s">
        <v>4</v>
      </c>
      <c r="D308" s="2">
        <v>100</v>
      </c>
      <c r="E308" s="1">
        <v>43385.527881944443</v>
      </c>
    </row>
    <row r="309" spans="1:5" hidden="1" x14ac:dyDescent="0.2">
      <c r="A309" s="2">
        <v>10</v>
      </c>
      <c r="B309" s="2">
        <v>10</v>
      </c>
      <c r="C309" s="2" t="s">
        <v>4</v>
      </c>
      <c r="D309" s="2">
        <v>100</v>
      </c>
      <c r="E309" s="1">
        <v>43378.399583333332</v>
      </c>
    </row>
    <row r="310" spans="1:5" hidden="1" x14ac:dyDescent="0.2">
      <c r="A310" s="2">
        <v>10</v>
      </c>
      <c r="B310" s="2">
        <v>10</v>
      </c>
      <c r="C310" s="2" t="s">
        <v>4</v>
      </c>
      <c r="D310" s="2">
        <v>100</v>
      </c>
      <c r="E310" s="1">
        <v>43377.371006944442</v>
      </c>
    </row>
    <row r="311" spans="1:5" hidden="1" x14ac:dyDescent="0.2">
      <c r="A311" s="2">
        <v>1</v>
      </c>
      <c r="B311" s="2">
        <v>1</v>
      </c>
      <c r="C311" s="2" t="s">
        <v>8</v>
      </c>
      <c r="D311" s="2">
        <v>-100</v>
      </c>
      <c r="E311" s="1">
        <v>43376.221296296295</v>
      </c>
    </row>
    <row r="312" spans="1:5" hidden="1" x14ac:dyDescent="0.2">
      <c r="A312" s="2">
        <v>10</v>
      </c>
      <c r="B312" s="2">
        <v>10</v>
      </c>
      <c r="C312" s="2" t="s">
        <v>4</v>
      </c>
      <c r="D312" s="2">
        <v>100</v>
      </c>
      <c r="E312" s="1">
        <v>43369.279791666668</v>
      </c>
    </row>
    <row r="313" spans="1:5" hidden="1" x14ac:dyDescent="0.2">
      <c r="A313" s="2">
        <v>10</v>
      </c>
      <c r="B313" s="2">
        <v>10</v>
      </c>
      <c r="C313" s="2" t="s">
        <v>4</v>
      </c>
      <c r="D313" s="2">
        <v>100</v>
      </c>
      <c r="E313" s="1">
        <v>43364.403912037036</v>
      </c>
    </row>
    <row r="314" spans="1:5" hidden="1" x14ac:dyDescent="0.2">
      <c r="A314" s="2">
        <v>10</v>
      </c>
      <c r="B314" s="2">
        <v>10</v>
      </c>
      <c r="C314" s="2" t="s">
        <v>4</v>
      </c>
      <c r="D314" s="2">
        <v>100</v>
      </c>
      <c r="E314" s="1">
        <v>43353.389826388891</v>
      </c>
    </row>
    <row r="315" spans="1:5" hidden="1" x14ac:dyDescent="0.2">
      <c r="A315" s="2">
        <v>10</v>
      </c>
      <c r="B315" s="2">
        <v>10</v>
      </c>
      <c r="C315" s="2" t="s">
        <v>4</v>
      </c>
      <c r="D315" s="2">
        <v>100</v>
      </c>
      <c r="E315" s="1">
        <v>43343.466898148145</v>
      </c>
    </row>
    <row r="316" spans="1:5" hidden="1" x14ac:dyDescent="0.2">
      <c r="A316" s="2">
        <v>9</v>
      </c>
      <c r="B316" s="2">
        <v>10</v>
      </c>
      <c r="C316" s="2" t="s">
        <v>4</v>
      </c>
      <c r="D316" s="2">
        <v>100</v>
      </c>
      <c r="E316" s="1">
        <v>43338.449224537035</v>
      </c>
    </row>
    <row r="317" spans="1:5" hidden="1" x14ac:dyDescent="0.2">
      <c r="A317" s="2">
        <v>10</v>
      </c>
      <c r="B317" s="2">
        <v>10</v>
      </c>
      <c r="C317" s="2" t="s">
        <v>4</v>
      </c>
      <c r="D317" s="2">
        <v>100</v>
      </c>
      <c r="E317" s="1">
        <v>43329.716782407406</v>
      </c>
    </row>
    <row r="318" spans="1:5" hidden="1" x14ac:dyDescent="0.2">
      <c r="A318" s="2">
        <v>10</v>
      </c>
      <c r="B318" s="2">
        <v>10</v>
      </c>
      <c r="C318" s="2" t="s">
        <v>4</v>
      </c>
      <c r="D318" s="2">
        <v>100</v>
      </c>
      <c r="E318" s="1">
        <v>43327.516539351855</v>
      </c>
    </row>
    <row r="319" spans="1:5" hidden="1" x14ac:dyDescent="0.2">
      <c r="A319" s="2">
        <v>10</v>
      </c>
      <c r="B319" s="2">
        <v>10</v>
      </c>
      <c r="C319" s="2" t="s">
        <v>4</v>
      </c>
      <c r="D319" s="2">
        <v>100</v>
      </c>
      <c r="E319" s="1">
        <v>43322.01363425926</v>
      </c>
    </row>
    <row r="320" spans="1:5" hidden="1" x14ac:dyDescent="0.2">
      <c r="A320" s="2">
        <v>10</v>
      </c>
      <c r="B320" s="2">
        <v>10</v>
      </c>
      <c r="C320" s="2" t="s">
        <v>4</v>
      </c>
      <c r="D320" s="2">
        <v>100</v>
      </c>
      <c r="E320" s="1">
        <v>43315.525000000001</v>
      </c>
    </row>
    <row r="321" spans="1:5" x14ac:dyDescent="0.2">
      <c r="A321" s="2">
        <v>10</v>
      </c>
      <c r="B321" s="2">
        <v>10</v>
      </c>
      <c r="C321" s="2" t="s">
        <v>4</v>
      </c>
      <c r="D321" s="2">
        <v>100</v>
      </c>
      <c r="E321" s="1">
        <v>44169.427905092591</v>
      </c>
    </row>
    <row r="322" spans="1:5" x14ac:dyDescent="0.2">
      <c r="A322" s="2">
        <v>10</v>
      </c>
      <c r="B322" s="2">
        <v>10</v>
      </c>
      <c r="C322" s="2" t="s">
        <v>4</v>
      </c>
      <c r="D322" s="2">
        <v>100</v>
      </c>
      <c r="E322" s="1">
        <v>44168.524722222224</v>
      </c>
    </row>
    <row r="323" spans="1:5" x14ac:dyDescent="0.2">
      <c r="A323" s="2">
        <v>10</v>
      </c>
      <c r="B323" s="2">
        <v>10</v>
      </c>
      <c r="C323" s="2" t="s">
        <v>4</v>
      </c>
      <c r="D323" s="2">
        <v>100</v>
      </c>
      <c r="E323" s="1">
        <v>44148.453275462962</v>
      </c>
    </row>
    <row r="324" spans="1:5" x14ac:dyDescent="0.2">
      <c r="A324" s="2">
        <v>10</v>
      </c>
      <c r="B324" s="2">
        <v>10</v>
      </c>
      <c r="C324" s="2" t="s">
        <v>4</v>
      </c>
      <c r="D324" s="2">
        <v>100</v>
      </c>
      <c r="E324" s="1">
        <v>44144.566805555558</v>
      </c>
    </row>
    <row r="325" spans="1:5" hidden="1" x14ac:dyDescent="0.2">
      <c r="A325" s="2">
        <v>9</v>
      </c>
      <c r="B325" s="2">
        <v>8</v>
      </c>
      <c r="C325" s="2" t="s">
        <v>7</v>
      </c>
      <c r="D325" s="2">
        <v>0</v>
      </c>
      <c r="E325" s="1">
        <v>43950.525706018518</v>
      </c>
    </row>
    <row r="326" spans="1:5" x14ac:dyDescent="0.2">
      <c r="A326" s="2">
        <v>8</v>
      </c>
      <c r="B326" s="2">
        <v>8</v>
      </c>
      <c r="C326" s="2" t="s">
        <v>7</v>
      </c>
      <c r="D326" s="2">
        <v>0</v>
      </c>
      <c r="E326" s="1">
        <v>44035.454247685186</v>
      </c>
    </row>
    <row r="327" spans="1:5" x14ac:dyDescent="0.2">
      <c r="A327" s="2">
        <v>8</v>
      </c>
      <c r="B327" s="2">
        <v>8</v>
      </c>
      <c r="C327" s="2" t="s">
        <v>7</v>
      </c>
      <c r="D327" s="2">
        <v>0</v>
      </c>
      <c r="E327" s="1">
        <v>44210.692939814813</v>
      </c>
    </row>
    <row r="328" spans="1:5" x14ac:dyDescent="0.2">
      <c r="A328" s="2">
        <f>SUBTOTAL(101,April[CSAT])</f>
        <v>9.7125000000000004</v>
      </c>
      <c r="B328"/>
      <c r="C328"/>
      <c r="D328" s="2">
        <f>SUBTOTAL(101,April[score])</f>
        <v>90</v>
      </c>
      <c r="E328">
        <f>SUBTOTAL(103,April[Entry Date])</f>
        <v>80</v>
      </c>
    </row>
  </sheetData>
  <pageMargins left="0.75" right="0.75" top="1" bottom="1" header="0.5" footer="0.5"/>
  <pageSetup orientation="portrait" horizontalDpi="300" verticalDpi="30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06EC5-B3C0-094E-BE44-B51A6A66AB23}">
  <dimension ref="A1:H328"/>
  <sheetViews>
    <sheetView topLeftCell="A127" workbookViewId="0">
      <selection activeCell="A328" sqref="A328"/>
    </sheetView>
  </sheetViews>
  <sheetFormatPr baseColWidth="10" defaultColWidth="11" defaultRowHeight="16" x14ac:dyDescent="0.2"/>
  <cols>
    <col min="1" max="1" width="21.6640625" style="2" customWidth="1"/>
    <col min="2" max="4" width="20" style="2" customWidth="1"/>
    <col min="5" max="5" width="22.83203125" style="1" customWidth="1"/>
    <col min="7" max="7" width="36.33203125" customWidth="1"/>
    <col min="8" max="8" width="6.83203125" bestFit="1" customWidth="1"/>
  </cols>
  <sheetData>
    <row r="1" spans="1:8" x14ac:dyDescent="0.2">
      <c r="A1" s="2" t="s">
        <v>3</v>
      </c>
      <c r="B1" s="2" t="s">
        <v>2</v>
      </c>
      <c r="C1" s="2" t="s">
        <v>5</v>
      </c>
      <c r="D1" s="2" t="s">
        <v>6</v>
      </c>
      <c r="E1" s="1" t="s">
        <v>0</v>
      </c>
    </row>
    <row r="2" spans="1:8" hidden="1" x14ac:dyDescent="0.2">
      <c r="A2" s="2">
        <v>10</v>
      </c>
      <c r="B2" s="2">
        <v>10</v>
      </c>
      <c r="C2" s="2" t="s">
        <v>4</v>
      </c>
      <c r="D2" s="2">
        <v>100</v>
      </c>
      <c r="E2" s="1">
        <v>44508</v>
      </c>
    </row>
    <row r="3" spans="1:8" hidden="1" x14ac:dyDescent="0.2">
      <c r="A3" s="2">
        <v>10</v>
      </c>
      <c r="B3" s="2">
        <v>10</v>
      </c>
      <c r="C3" s="2" t="s">
        <v>4</v>
      </c>
      <c r="D3" s="2">
        <v>100</v>
      </c>
      <c r="E3" s="1">
        <v>44505</v>
      </c>
    </row>
    <row r="4" spans="1:8" hidden="1" x14ac:dyDescent="0.2">
      <c r="A4" s="2">
        <v>10</v>
      </c>
      <c r="B4" s="2">
        <v>10</v>
      </c>
      <c r="C4" s="2" t="s">
        <v>4</v>
      </c>
      <c r="D4" s="2">
        <v>100</v>
      </c>
      <c r="E4" s="1">
        <v>44504</v>
      </c>
    </row>
    <row r="5" spans="1:8" hidden="1" x14ac:dyDescent="0.2">
      <c r="A5" s="2">
        <v>10</v>
      </c>
      <c r="B5" s="2">
        <v>10</v>
      </c>
      <c r="C5" s="2" t="s">
        <v>4</v>
      </c>
      <c r="D5" s="2">
        <v>100</v>
      </c>
      <c r="E5" s="1">
        <v>44504</v>
      </c>
      <c r="G5" t="s">
        <v>9</v>
      </c>
      <c r="H5" t="s">
        <v>2</v>
      </c>
    </row>
    <row r="6" spans="1:8" hidden="1" x14ac:dyDescent="0.2">
      <c r="A6" s="2">
        <v>10</v>
      </c>
      <c r="B6" s="2">
        <v>10</v>
      </c>
      <c r="C6" s="2" t="s">
        <v>4</v>
      </c>
      <c r="D6" s="2">
        <v>100</v>
      </c>
      <c r="E6" s="1">
        <v>44503</v>
      </c>
      <c r="G6" s="3" t="s">
        <v>10</v>
      </c>
    </row>
    <row r="7" spans="1:8" hidden="1" x14ac:dyDescent="0.2">
      <c r="A7" s="2">
        <v>8</v>
      </c>
      <c r="B7" s="2">
        <v>9</v>
      </c>
      <c r="C7" s="2" t="s">
        <v>4</v>
      </c>
      <c r="D7" s="2">
        <v>100</v>
      </c>
      <c r="E7" s="1">
        <v>44502</v>
      </c>
    </row>
    <row r="8" spans="1:8" hidden="1" x14ac:dyDescent="0.2">
      <c r="A8" s="2">
        <v>10</v>
      </c>
      <c r="B8" s="2">
        <v>10</v>
      </c>
      <c r="C8" s="2" t="s">
        <v>4</v>
      </c>
      <c r="D8" s="2">
        <v>100</v>
      </c>
      <c r="E8" s="1">
        <v>44500</v>
      </c>
    </row>
    <row r="9" spans="1:8" hidden="1" x14ac:dyDescent="0.2">
      <c r="A9" s="2">
        <v>10</v>
      </c>
      <c r="B9" s="2">
        <v>10</v>
      </c>
      <c r="C9" s="2" t="s">
        <v>4</v>
      </c>
      <c r="D9" s="2">
        <v>100</v>
      </c>
      <c r="E9" s="1">
        <v>44495</v>
      </c>
    </row>
    <row r="10" spans="1:8" hidden="1" x14ac:dyDescent="0.2">
      <c r="A10" s="2">
        <v>10</v>
      </c>
      <c r="B10" s="2">
        <v>10</v>
      </c>
      <c r="C10" s="2" t="s">
        <v>4</v>
      </c>
      <c r="D10" s="2">
        <v>100</v>
      </c>
      <c r="E10" s="1">
        <v>44492</v>
      </c>
    </row>
    <row r="11" spans="1:8" hidden="1" x14ac:dyDescent="0.2">
      <c r="A11" s="2">
        <v>10</v>
      </c>
      <c r="B11" s="2">
        <v>10</v>
      </c>
      <c r="C11" s="2" t="s">
        <v>4</v>
      </c>
      <c r="D11" s="2">
        <v>100</v>
      </c>
      <c r="E11" s="1">
        <v>44490</v>
      </c>
    </row>
    <row r="12" spans="1:8" hidden="1" x14ac:dyDescent="0.2">
      <c r="A12" s="2">
        <v>10</v>
      </c>
      <c r="B12" s="2">
        <v>10</v>
      </c>
      <c r="C12" s="2" t="s">
        <v>4</v>
      </c>
      <c r="D12" s="2">
        <v>100</v>
      </c>
      <c r="E12" s="1">
        <v>44489</v>
      </c>
    </row>
    <row r="13" spans="1:8" hidden="1" x14ac:dyDescent="0.2">
      <c r="A13" s="2">
        <v>10</v>
      </c>
      <c r="B13" s="2">
        <v>10</v>
      </c>
      <c r="C13" s="2" t="s">
        <v>4</v>
      </c>
      <c r="D13" s="2">
        <v>100</v>
      </c>
      <c r="E13" s="1">
        <v>44477</v>
      </c>
    </row>
    <row r="14" spans="1:8" hidden="1" x14ac:dyDescent="0.2">
      <c r="A14" s="2">
        <v>10</v>
      </c>
      <c r="B14" s="2">
        <v>10</v>
      </c>
      <c r="C14" s="2" t="s">
        <v>4</v>
      </c>
      <c r="D14" s="2">
        <v>100</v>
      </c>
      <c r="E14" s="1">
        <v>44476</v>
      </c>
    </row>
    <row r="15" spans="1:8" hidden="1" x14ac:dyDescent="0.2">
      <c r="A15" s="2">
        <v>10</v>
      </c>
      <c r="B15" s="2">
        <v>10</v>
      </c>
      <c r="C15" s="2" t="s">
        <v>4</v>
      </c>
      <c r="D15" s="2">
        <v>100</v>
      </c>
      <c r="E15" s="1">
        <v>44475</v>
      </c>
    </row>
    <row r="16" spans="1:8" hidden="1" x14ac:dyDescent="0.2">
      <c r="A16" s="2">
        <v>10</v>
      </c>
      <c r="B16" s="2">
        <v>10</v>
      </c>
      <c r="C16" s="2" t="s">
        <v>4</v>
      </c>
      <c r="D16" s="2">
        <v>100</v>
      </c>
      <c r="E16" s="1">
        <v>44475</v>
      </c>
    </row>
    <row r="17" spans="1:5" hidden="1" x14ac:dyDescent="0.2">
      <c r="A17" s="2">
        <v>10</v>
      </c>
      <c r="B17" s="2">
        <v>10</v>
      </c>
      <c r="C17" s="2" t="s">
        <v>4</v>
      </c>
      <c r="D17" s="2">
        <v>100</v>
      </c>
      <c r="E17" s="1">
        <v>44475</v>
      </c>
    </row>
    <row r="18" spans="1:5" hidden="1" x14ac:dyDescent="0.2">
      <c r="A18" s="2">
        <v>10</v>
      </c>
      <c r="B18" s="2">
        <v>10</v>
      </c>
      <c r="C18" s="2" t="s">
        <v>4</v>
      </c>
      <c r="D18" s="2">
        <v>100</v>
      </c>
      <c r="E18" s="1">
        <v>44471.653981481482</v>
      </c>
    </row>
    <row r="19" spans="1:5" hidden="1" x14ac:dyDescent="0.2">
      <c r="A19" s="2">
        <v>10</v>
      </c>
      <c r="B19" s="2">
        <v>10</v>
      </c>
      <c r="C19" s="2" t="s">
        <v>4</v>
      </c>
      <c r="D19" s="2">
        <v>100</v>
      </c>
      <c r="E19" s="1">
        <v>44470.654745370368</v>
      </c>
    </row>
    <row r="20" spans="1:5" hidden="1" x14ac:dyDescent="0.2">
      <c r="A20" s="2">
        <v>3</v>
      </c>
      <c r="B20" s="2">
        <v>3</v>
      </c>
      <c r="C20" s="2" t="s">
        <v>8</v>
      </c>
      <c r="D20" s="2">
        <v>-100</v>
      </c>
      <c r="E20" s="1">
        <v>44468.591736111113</v>
      </c>
    </row>
    <row r="21" spans="1:5" hidden="1" x14ac:dyDescent="0.2">
      <c r="A21" s="2">
        <v>10</v>
      </c>
      <c r="B21" s="2">
        <v>10</v>
      </c>
      <c r="C21" s="2" t="s">
        <v>4</v>
      </c>
      <c r="D21" s="2">
        <v>100</v>
      </c>
      <c r="E21" s="1">
        <v>44466.592662037037</v>
      </c>
    </row>
    <row r="22" spans="1:5" hidden="1" x14ac:dyDescent="0.2">
      <c r="A22" s="2">
        <v>10</v>
      </c>
      <c r="B22" s="2">
        <v>10</v>
      </c>
      <c r="C22" s="2" t="s">
        <v>4</v>
      </c>
      <c r="D22" s="2">
        <v>100</v>
      </c>
      <c r="E22" s="1">
        <v>44466.249502314815</v>
      </c>
    </row>
    <row r="23" spans="1:5" hidden="1" x14ac:dyDescent="0.2">
      <c r="A23" s="2">
        <v>10</v>
      </c>
      <c r="B23" s="2">
        <v>10</v>
      </c>
      <c r="C23" s="2" t="s">
        <v>4</v>
      </c>
      <c r="D23" s="2">
        <v>100</v>
      </c>
      <c r="E23" s="1">
        <v>44462.599097222221</v>
      </c>
    </row>
    <row r="24" spans="1:5" hidden="1" x14ac:dyDescent="0.2">
      <c r="A24" s="2">
        <v>10</v>
      </c>
      <c r="B24" s="2">
        <v>10</v>
      </c>
      <c r="C24" s="2" t="s">
        <v>4</v>
      </c>
      <c r="D24" s="2">
        <v>100</v>
      </c>
      <c r="E24" s="1">
        <v>44462.536319444444</v>
      </c>
    </row>
    <row r="25" spans="1:5" hidden="1" x14ac:dyDescent="0.2">
      <c r="A25" s="2">
        <v>10</v>
      </c>
      <c r="B25" s="2">
        <v>10</v>
      </c>
      <c r="C25" s="2" t="s">
        <v>4</v>
      </c>
      <c r="D25" s="2">
        <v>100</v>
      </c>
      <c r="E25" s="1">
        <v>44461.694039351853</v>
      </c>
    </row>
    <row r="26" spans="1:5" hidden="1" x14ac:dyDescent="0.2">
      <c r="A26" s="2">
        <v>10</v>
      </c>
      <c r="B26" s="2">
        <v>10</v>
      </c>
      <c r="C26" s="2" t="s">
        <v>4</v>
      </c>
      <c r="D26" s="2">
        <v>100</v>
      </c>
      <c r="E26" s="1">
        <v>44459.819421296299</v>
      </c>
    </row>
    <row r="27" spans="1:5" hidden="1" x14ac:dyDescent="0.2">
      <c r="A27" s="2">
        <v>10</v>
      </c>
      <c r="B27" s="2">
        <v>10</v>
      </c>
      <c r="C27" s="2" t="s">
        <v>4</v>
      </c>
      <c r="D27" s="2">
        <v>100</v>
      </c>
      <c r="E27" s="1">
        <v>44455.61515046296</v>
      </c>
    </row>
    <row r="28" spans="1:5" hidden="1" x14ac:dyDescent="0.2">
      <c r="A28" s="2">
        <v>10</v>
      </c>
      <c r="B28" s="2">
        <v>10</v>
      </c>
      <c r="C28" s="2" t="s">
        <v>4</v>
      </c>
      <c r="D28" s="2">
        <v>100</v>
      </c>
      <c r="E28" s="1">
        <v>44451.05605324074</v>
      </c>
    </row>
    <row r="29" spans="1:5" hidden="1" x14ac:dyDescent="0.2">
      <c r="A29" s="2">
        <v>10</v>
      </c>
      <c r="B29" s="2">
        <v>10</v>
      </c>
      <c r="C29" s="2" t="s">
        <v>4</v>
      </c>
      <c r="D29" s="2">
        <v>100</v>
      </c>
      <c r="E29" s="1">
        <v>44449.034108796295</v>
      </c>
    </row>
    <row r="30" spans="1:5" hidden="1" x14ac:dyDescent="0.2">
      <c r="A30" s="2">
        <v>10</v>
      </c>
      <c r="B30" s="2">
        <v>10</v>
      </c>
      <c r="C30" s="2" t="s">
        <v>4</v>
      </c>
      <c r="D30" s="2">
        <v>100</v>
      </c>
      <c r="E30" s="1">
        <v>44446.743425925924</v>
      </c>
    </row>
    <row r="31" spans="1:5" hidden="1" x14ac:dyDescent="0.2">
      <c r="A31" s="2">
        <v>10</v>
      </c>
      <c r="B31" s="2">
        <v>10</v>
      </c>
      <c r="C31" s="2" t="s">
        <v>4</v>
      </c>
      <c r="D31" s="2">
        <v>100</v>
      </c>
      <c r="E31" s="1">
        <v>44430.573368055557</v>
      </c>
    </row>
    <row r="32" spans="1:5" hidden="1" x14ac:dyDescent="0.2">
      <c r="A32" s="2">
        <v>10</v>
      </c>
      <c r="B32" s="2">
        <v>10</v>
      </c>
      <c r="C32" s="2" t="s">
        <v>4</v>
      </c>
      <c r="D32" s="2">
        <v>100</v>
      </c>
      <c r="E32" s="1">
        <v>44428.75708333333</v>
      </c>
    </row>
    <row r="33" spans="1:5" hidden="1" x14ac:dyDescent="0.2">
      <c r="A33" s="2">
        <v>10</v>
      </c>
      <c r="B33" s="2">
        <v>10</v>
      </c>
      <c r="C33" s="2" t="s">
        <v>4</v>
      </c>
      <c r="D33" s="2">
        <v>100</v>
      </c>
      <c r="E33" s="1">
        <v>44422.55537037037</v>
      </c>
    </row>
    <row r="34" spans="1:5" hidden="1" x14ac:dyDescent="0.2">
      <c r="A34" s="2">
        <v>10</v>
      </c>
      <c r="B34" s="2">
        <v>10</v>
      </c>
      <c r="C34" s="2" t="s">
        <v>4</v>
      </c>
      <c r="D34" s="2">
        <v>100</v>
      </c>
      <c r="E34" s="1">
        <v>44420.627800925926</v>
      </c>
    </row>
    <row r="35" spans="1:5" hidden="1" x14ac:dyDescent="0.2">
      <c r="A35" s="2">
        <v>10</v>
      </c>
      <c r="B35" s="2">
        <v>10</v>
      </c>
      <c r="C35" s="2" t="s">
        <v>4</v>
      </c>
      <c r="D35" s="2">
        <v>100</v>
      </c>
      <c r="E35" s="1">
        <v>44419.770671296297</v>
      </c>
    </row>
    <row r="36" spans="1:5" hidden="1" x14ac:dyDescent="0.2">
      <c r="A36" s="2">
        <v>10</v>
      </c>
      <c r="B36" s="2">
        <v>10</v>
      </c>
      <c r="C36" s="2" t="s">
        <v>4</v>
      </c>
      <c r="D36" s="2">
        <v>100</v>
      </c>
      <c r="E36" s="1">
        <v>44413.972685185188</v>
      </c>
    </row>
    <row r="37" spans="1:5" hidden="1" x14ac:dyDescent="0.2">
      <c r="A37" s="2">
        <v>10</v>
      </c>
      <c r="B37" s="2">
        <v>10</v>
      </c>
      <c r="C37" s="2" t="s">
        <v>4</v>
      </c>
      <c r="D37" s="2">
        <v>100</v>
      </c>
      <c r="E37" s="1">
        <v>44407.567175925928</v>
      </c>
    </row>
    <row r="38" spans="1:5" hidden="1" x14ac:dyDescent="0.2">
      <c r="A38" s="2">
        <v>10</v>
      </c>
      <c r="B38" s="2">
        <v>10</v>
      </c>
      <c r="C38" s="2" t="s">
        <v>4</v>
      </c>
      <c r="D38" s="2">
        <v>100</v>
      </c>
      <c r="E38" s="1">
        <v>44403.583784722221</v>
      </c>
    </row>
    <row r="39" spans="1:5" hidden="1" x14ac:dyDescent="0.2">
      <c r="A39" s="2">
        <v>10</v>
      </c>
      <c r="B39" s="2">
        <v>10</v>
      </c>
      <c r="C39" s="2" t="s">
        <v>4</v>
      </c>
      <c r="D39" s="2">
        <v>100</v>
      </c>
      <c r="E39" s="1">
        <v>44403.583495370367</v>
      </c>
    </row>
    <row r="40" spans="1:5" hidden="1" x14ac:dyDescent="0.2">
      <c r="A40" s="2">
        <v>10</v>
      </c>
      <c r="B40" s="2">
        <v>10</v>
      </c>
      <c r="C40" s="2" t="s">
        <v>4</v>
      </c>
      <c r="D40" s="2">
        <v>100</v>
      </c>
      <c r="E40" s="1">
        <v>44400.587905092594</v>
      </c>
    </row>
    <row r="41" spans="1:5" hidden="1" x14ac:dyDescent="0.2">
      <c r="A41" s="2">
        <v>10</v>
      </c>
      <c r="B41" s="2">
        <v>10</v>
      </c>
      <c r="C41" s="2" t="s">
        <v>4</v>
      </c>
      <c r="D41" s="2">
        <v>100</v>
      </c>
      <c r="E41" s="1">
        <v>44399.774872685186</v>
      </c>
    </row>
    <row r="42" spans="1:5" hidden="1" x14ac:dyDescent="0.2">
      <c r="A42" s="2">
        <v>10</v>
      </c>
      <c r="B42" s="2">
        <v>10</v>
      </c>
      <c r="C42" s="2" t="s">
        <v>4</v>
      </c>
      <c r="D42" s="2">
        <v>100</v>
      </c>
      <c r="E42" s="1">
        <v>44398.746967592589</v>
      </c>
    </row>
    <row r="43" spans="1:5" hidden="1" x14ac:dyDescent="0.2">
      <c r="A43" s="2">
        <v>10</v>
      </c>
      <c r="B43" s="2">
        <v>10</v>
      </c>
      <c r="C43" s="2" t="s">
        <v>4</v>
      </c>
      <c r="D43" s="2">
        <v>100</v>
      </c>
      <c r="E43" s="1">
        <v>44398.577662037038</v>
      </c>
    </row>
    <row r="44" spans="1:5" hidden="1" x14ac:dyDescent="0.2">
      <c r="A44" s="2">
        <v>10</v>
      </c>
      <c r="B44" s="2">
        <v>10</v>
      </c>
      <c r="C44" s="2" t="s">
        <v>4</v>
      </c>
      <c r="D44" s="2">
        <v>100</v>
      </c>
      <c r="E44" s="1">
        <v>44393.569050925929</v>
      </c>
    </row>
    <row r="45" spans="1:5" hidden="1" x14ac:dyDescent="0.2">
      <c r="A45" s="2">
        <v>10</v>
      </c>
      <c r="B45" s="2">
        <v>10</v>
      </c>
      <c r="C45" s="2" t="s">
        <v>4</v>
      </c>
      <c r="D45" s="2">
        <v>100</v>
      </c>
      <c r="E45" s="1">
        <v>44392.807500000003</v>
      </c>
    </row>
    <row r="46" spans="1:5" hidden="1" x14ac:dyDescent="0.2">
      <c r="A46" s="2">
        <v>10</v>
      </c>
      <c r="B46" s="2">
        <v>10</v>
      </c>
      <c r="C46" s="2" t="s">
        <v>4</v>
      </c>
      <c r="D46" s="2">
        <v>100</v>
      </c>
      <c r="E46" s="1">
        <v>44379.417083333334</v>
      </c>
    </row>
    <row r="47" spans="1:5" hidden="1" x14ac:dyDescent="0.2">
      <c r="A47" s="2">
        <v>10</v>
      </c>
      <c r="B47" s="2">
        <v>10</v>
      </c>
      <c r="C47" s="2" t="s">
        <v>4</v>
      </c>
      <c r="D47" s="2">
        <v>100</v>
      </c>
      <c r="E47" s="1">
        <v>44364.649976851855</v>
      </c>
    </row>
    <row r="48" spans="1:5" hidden="1" x14ac:dyDescent="0.2">
      <c r="A48" s="2">
        <v>10</v>
      </c>
      <c r="B48" s="2">
        <v>10</v>
      </c>
      <c r="C48" s="2" t="s">
        <v>4</v>
      </c>
      <c r="D48" s="2">
        <v>100</v>
      </c>
      <c r="E48" s="1">
        <v>44363.509687500002</v>
      </c>
    </row>
    <row r="49" spans="1:5" hidden="1" x14ac:dyDescent="0.2">
      <c r="A49" s="2">
        <v>10</v>
      </c>
      <c r="B49" s="2">
        <v>10</v>
      </c>
      <c r="C49" s="2" t="s">
        <v>4</v>
      </c>
      <c r="D49" s="2">
        <v>100</v>
      </c>
      <c r="E49" s="1">
        <v>44362.582800925928</v>
      </c>
    </row>
    <row r="50" spans="1:5" hidden="1" x14ac:dyDescent="0.2">
      <c r="A50" s="2">
        <v>10</v>
      </c>
      <c r="B50" s="2">
        <v>10</v>
      </c>
      <c r="C50" s="2" t="s">
        <v>4</v>
      </c>
      <c r="D50" s="2">
        <v>100</v>
      </c>
      <c r="E50" s="1">
        <v>44351.602731481478</v>
      </c>
    </row>
    <row r="51" spans="1:5" hidden="1" x14ac:dyDescent="0.2">
      <c r="A51" s="2">
        <v>10</v>
      </c>
      <c r="B51" s="2">
        <v>10</v>
      </c>
      <c r="C51" s="2" t="s">
        <v>4</v>
      </c>
      <c r="D51" s="2">
        <v>100</v>
      </c>
      <c r="E51" s="1">
        <v>44349.460787037038</v>
      </c>
    </row>
    <row r="52" spans="1:5" x14ac:dyDescent="0.2">
      <c r="A52" s="2">
        <v>10</v>
      </c>
      <c r="B52" s="2">
        <v>10</v>
      </c>
      <c r="C52" s="2" t="s">
        <v>4</v>
      </c>
      <c r="D52" s="2">
        <v>100</v>
      </c>
      <c r="E52" s="1">
        <v>44344.454745370371</v>
      </c>
    </row>
    <row r="53" spans="1:5" x14ac:dyDescent="0.2">
      <c r="A53" s="2">
        <v>7</v>
      </c>
      <c r="B53" s="2">
        <v>1</v>
      </c>
      <c r="C53" s="2" t="s">
        <v>8</v>
      </c>
      <c r="D53" s="2">
        <v>-100</v>
      </c>
      <c r="E53" s="1">
        <v>44335.580358796295</v>
      </c>
    </row>
    <row r="54" spans="1:5" x14ac:dyDescent="0.2">
      <c r="A54" s="2">
        <v>10</v>
      </c>
      <c r="B54" s="2">
        <v>10</v>
      </c>
      <c r="C54" s="2" t="s">
        <v>4</v>
      </c>
      <c r="D54" s="2">
        <v>100</v>
      </c>
      <c r="E54" s="1">
        <v>44328.441770833335</v>
      </c>
    </row>
    <row r="55" spans="1:5" x14ac:dyDescent="0.2">
      <c r="A55" s="2">
        <v>10</v>
      </c>
      <c r="B55" s="2">
        <v>10</v>
      </c>
      <c r="C55" s="2" t="s">
        <v>4</v>
      </c>
      <c r="D55" s="2">
        <v>100</v>
      </c>
      <c r="E55" s="1">
        <v>44319.325960648152</v>
      </c>
    </row>
    <row r="56" spans="1:5" x14ac:dyDescent="0.2">
      <c r="A56" s="2">
        <v>1</v>
      </c>
      <c r="B56" s="2">
        <v>1</v>
      </c>
      <c r="C56" s="2" t="s">
        <v>8</v>
      </c>
      <c r="D56" s="2">
        <v>-100</v>
      </c>
      <c r="E56" s="1">
        <v>44315.559895833336</v>
      </c>
    </row>
    <row r="57" spans="1:5" x14ac:dyDescent="0.2">
      <c r="A57" s="2">
        <v>10</v>
      </c>
      <c r="B57" s="2">
        <v>10</v>
      </c>
      <c r="C57" s="2" t="s">
        <v>4</v>
      </c>
      <c r="D57" s="2">
        <v>100</v>
      </c>
      <c r="E57" s="1">
        <v>44308.451886574076</v>
      </c>
    </row>
    <row r="58" spans="1:5" x14ac:dyDescent="0.2">
      <c r="A58" s="2">
        <v>5</v>
      </c>
      <c r="B58" s="2">
        <v>5</v>
      </c>
      <c r="C58" s="2" t="s">
        <v>8</v>
      </c>
      <c r="D58" s="2">
        <v>-100</v>
      </c>
      <c r="E58" s="1">
        <v>44292.408379629633</v>
      </c>
    </row>
    <row r="59" spans="1:5" x14ac:dyDescent="0.2">
      <c r="A59" s="2">
        <v>10</v>
      </c>
      <c r="B59" s="2">
        <v>10</v>
      </c>
      <c r="C59" s="2" t="s">
        <v>4</v>
      </c>
      <c r="D59" s="2">
        <v>100</v>
      </c>
      <c r="E59" s="1">
        <v>44287.572488425925</v>
      </c>
    </row>
    <row r="60" spans="1:5" x14ac:dyDescent="0.2">
      <c r="A60" s="2">
        <v>10</v>
      </c>
      <c r="B60" s="2">
        <v>10</v>
      </c>
      <c r="C60" s="2" t="s">
        <v>4</v>
      </c>
      <c r="D60" s="2">
        <v>100</v>
      </c>
      <c r="E60" s="1">
        <v>44286.513541666667</v>
      </c>
    </row>
    <row r="61" spans="1:5" x14ac:dyDescent="0.2">
      <c r="A61" s="2">
        <v>10</v>
      </c>
      <c r="B61" s="2">
        <v>6</v>
      </c>
      <c r="C61" s="2" t="s">
        <v>8</v>
      </c>
      <c r="D61" s="2">
        <v>-100</v>
      </c>
      <c r="E61" s="1">
        <v>44284.745254629626</v>
      </c>
    </row>
    <row r="62" spans="1:5" x14ac:dyDescent="0.2">
      <c r="A62" s="2">
        <v>10</v>
      </c>
      <c r="B62" s="2">
        <v>10</v>
      </c>
      <c r="C62" s="2" t="s">
        <v>4</v>
      </c>
      <c r="D62" s="2">
        <v>100</v>
      </c>
      <c r="E62" s="1">
        <v>44282.533136574071</v>
      </c>
    </row>
    <row r="63" spans="1:5" x14ac:dyDescent="0.2">
      <c r="A63" s="2">
        <v>10</v>
      </c>
      <c r="B63" s="2">
        <v>10</v>
      </c>
      <c r="C63" s="2" t="s">
        <v>4</v>
      </c>
      <c r="D63" s="2">
        <v>100</v>
      </c>
      <c r="E63" s="1">
        <v>44281.657037037039</v>
      </c>
    </row>
    <row r="64" spans="1:5" x14ac:dyDescent="0.2">
      <c r="A64" s="2">
        <v>10</v>
      </c>
      <c r="B64" s="2">
        <v>10</v>
      </c>
      <c r="C64" s="2" t="s">
        <v>4</v>
      </c>
      <c r="D64" s="2">
        <v>100</v>
      </c>
      <c r="E64" s="1">
        <v>44281.491574074076</v>
      </c>
    </row>
    <row r="65" spans="1:5" x14ac:dyDescent="0.2">
      <c r="A65" s="2">
        <v>10</v>
      </c>
      <c r="B65" s="2">
        <v>10</v>
      </c>
      <c r="C65" s="2" t="s">
        <v>4</v>
      </c>
      <c r="D65" s="2">
        <v>100</v>
      </c>
      <c r="E65" s="1">
        <v>44271.741238425922</v>
      </c>
    </row>
    <row r="66" spans="1:5" x14ac:dyDescent="0.2">
      <c r="A66" s="2">
        <v>10</v>
      </c>
      <c r="B66" s="2">
        <v>10</v>
      </c>
      <c r="C66" s="2" t="s">
        <v>4</v>
      </c>
      <c r="D66" s="2">
        <v>100</v>
      </c>
      <c r="E66" s="1">
        <v>44266.360983796294</v>
      </c>
    </row>
    <row r="67" spans="1:5" x14ac:dyDescent="0.2">
      <c r="A67" s="2">
        <v>10</v>
      </c>
      <c r="B67" s="2">
        <v>10</v>
      </c>
      <c r="C67" s="2" t="s">
        <v>4</v>
      </c>
      <c r="D67" s="2">
        <v>100</v>
      </c>
      <c r="E67" s="1">
        <v>44252.893506944441</v>
      </c>
    </row>
    <row r="68" spans="1:5" x14ac:dyDescent="0.2">
      <c r="A68" s="2">
        <v>10</v>
      </c>
      <c r="B68" s="2">
        <v>10</v>
      </c>
      <c r="C68" s="2" t="s">
        <v>4</v>
      </c>
      <c r="D68" s="2">
        <v>100</v>
      </c>
      <c r="E68" s="1">
        <v>44241.528379629628</v>
      </c>
    </row>
    <row r="69" spans="1:5" x14ac:dyDescent="0.2">
      <c r="A69" s="2">
        <v>10</v>
      </c>
      <c r="B69" s="2">
        <v>10</v>
      </c>
      <c r="C69" s="2" t="s">
        <v>4</v>
      </c>
      <c r="D69" s="2">
        <v>100</v>
      </c>
      <c r="E69" s="1">
        <v>44240.58090277778</v>
      </c>
    </row>
    <row r="70" spans="1:5" x14ac:dyDescent="0.2">
      <c r="A70" s="2">
        <v>10</v>
      </c>
      <c r="B70" s="2">
        <v>10</v>
      </c>
      <c r="C70" s="2" t="s">
        <v>4</v>
      </c>
      <c r="D70" s="2">
        <v>100</v>
      </c>
      <c r="E70" s="1">
        <v>44232.608136574076</v>
      </c>
    </row>
    <row r="71" spans="1:5" x14ac:dyDescent="0.2">
      <c r="A71" s="2">
        <v>10</v>
      </c>
      <c r="B71" s="2">
        <v>10</v>
      </c>
      <c r="C71" s="2" t="s">
        <v>4</v>
      </c>
      <c r="D71" s="2">
        <v>100</v>
      </c>
      <c r="E71" s="1">
        <v>44232.458634259259</v>
      </c>
    </row>
    <row r="72" spans="1:5" x14ac:dyDescent="0.2">
      <c r="A72" s="2">
        <v>10</v>
      </c>
      <c r="B72" s="2">
        <v>10</v>
      </c>
      <c r="C72" s="2" t="s">
        <v>4</v>
      </c>
      <c r="D72" s="2">
        <v>100</v>
      </c>
      <c r="E72" s="1">
        <v>44230.738182870373</v>
      </c>
    </row>
    <row r="73" spans="1:5" x14ac:dyDescent="0.2">
      <c r="A73" s="2">
        <v>10</v>
      </c>
      <c r="B73" s="2">
        <v>10</v>
      </c>
      <c r="C73" s="2" t="s">
        <v>4</v>
      </c>
      <c r="D73" s="2">
        <v>100</v>
      </c>
      <c r="E73" s="1">
        <v>44225.320289351854</v>
      </c>
    </row>
    <row r="74" spans="1:5" hidden="1" x14ac:dyDescent="0.2">
      <c r="A74" s="2">
        <v>10</v>
      </c>
      <c r="B74" s="2" t="s">
        <v>1</v>
      </c>
      <c r="E74" s="1">
        <v>43832.367766203701</v>
      </c>
    </row>
    <row r="75" spans="1:5" hidden="1" x14ac:dyDescent="0.2">
      <c r="A75" s="2">
        <v>10</v>
      </c>
      <c r="B75" s="2">
        <v>10</v>
      </c>
      <c r="C75" s="2" t="s">
        <v>4</v>
      </c>
      <c r="D75" s="2">
        <v>100</v>
      </c>
      <c r="E75" s="1">
        <v>43834.488634259258</v>
      </c>
    </row>
    <row r="76" spans="1:5" hidden="1" x14ac:dyDescent="0.2">
      <c r="A76" s="2">
        <v>10</v>
      </c>
      <c r="B76" s="2">
        <v>10</v>
      </c>
      <c r="C76" s="2" t="s">
        <v>4</v>
      </c>
      <c r="D76" s="2">
        <v>100</v>
      </c>
      <c r="E76" s="1">
        <v>43835.567210648151</v>
      </c>
    </row>
    <row r="77" spans="1:5" hidden="1" x14ac:dyDescent="0.2">
      <c r="A77" s="2">
        <v>10</v>
      </c>
      <c r="B77" s="2">
        <v>10</v>
      </c>
      <c r="C77" s="2" t="s">
        <v>4</v>
      </c>
      <c r="D77" s="2">
        <v>100</v>
      </c>
      <c r="E77" s="1">
        <v>43835.767291666663</v>
      </c>
    </row>
    <row r="78" spans="1:5" hidden="1" x14ac:dyDescent="0.2">
      <c r="A78" s="2">
        <v>10</v>
      </c>
      <c r="B78" s="2">
        <v>10</v>
      </c>
      <c r="C78" s="2" t="s">
        <v>4</v>
      </c>
      <c r="D78" s="2">
        <v>100</v>
      </c>
      <c r="E78" s="1">
        <v>43839.443159722221</v>
      </c>
    </row>
    <row r="79" spans="1:5" hidden="1" x14ac:dyDescent="0.2">
      <c r="A79" s="2">
        <v>10</v>
      </c>
      <c r="B79" s="2">
        <v>9</v>
      </c>
      <c r="C79" s="2" t="s">
        <v>4</v>
      </c>
      <c r="D79" s="2">
        <v>100</v>
      </c>
      <c r="E79" s="1">
        <v>43847.571747685186</v>
      </c>
    </row>
    <row r="80" spans="1:5" hidden="1" x14ac:dyDescent="0.2">
      <c r="A80" s="2">
        <v>10</v>
      </c>
      <c r="B80" s="2">
        <v>10</v>
      </c>
      <c r="C80" s="2" t="s">
        <v>4</v>
      </c>
      <c r="D80" s="2">
        <v>100</v>
      </c>
      <c r="E80" s="1">
        <v>43860.3202662037</v>
      </c>
    </row>
    <row r="81" spans="1:5" hidden="1" x14ac:dyDescent="0.2">
      <c r="A81" s="2">
        <v>10</v>
      </c>
      <c r="B81" s="2">
        <v>10</v>
      </c>
      <c r="C81" s="2" t="s">
        <v>4</v>
      </c>
      <c r="D81" s="2">
        <v>100</v>
      </c>
      <c r="E81" s="1">
        <v>43860.451550925929</v>
      </c>
    </row>
    <row r="82" spans="1:5" hidden="1" x14ac:dyDescent="0.2">
      <c r="A82" s="2">
        <v>10</v>
      </c>
      <c r="B82" s="2">
        <v>10</v>
      </c>
      <c r="C82" s="2" t="s">
        <v>4</v>
      </c>
      <c r="D82" s="2">
        <v>100</v>
      </c>
      <c r="E82" s="1">
        <v>43865.462719907409</v>
      </c>
    </row>
    <row r="83" spans="1:5" hidden="1" x14ac:dyDescent="0.2">
      <c r="A83" s="2">
        <v>10</v>
      </c>
      <c r="B83" s="2">
        <v>10</v>
      </c>
      <c r="C83" s="2" t="s">
        <v>4</v>
      </c>
      <c r="D83" s="2">
        <v>100</v>
      </c>
      <c r="E83" s="1">
        <v>43865.546168981484</v>
      </c>
    </row>
    <row r="84" spans="1:5" hidden="1" x14ac:dyDescent="0.2">
      <c r="A84" s="2">
        <v>10</v>
      </c>
      <c r="B84" s="2">
        <v>10</v>
      </c>
      <c r="C84" s="2" t="s">
        <v>4</v>
      </c>
      <c r="D84" s="2">
        <v>100</v>
      </c>
      <c r="E84" s="1">
        <v>43868.653229166666</v>
      </c>
    </row>
    <row r="85" spans="1:5" hidden="1" x14ac:dyDescent="0.2">
      <c r="A85" s="2">
        <v>10</v>
      </c>
      <c r="B85" s="2">
        <v>10</v>
      </c>
      <c r="C85" s="2" t="s">
        <v>4</v>
      </c>
      <c r="D85" s="2">
        <v>100</v>
      </c>
      <c r="E85" s="1">
        <v>43868.692766203705</v>
      </c>
    </row>
    <row r="86" spans="1:5" hidden="1" x14ac:dyDescent="0.2">
      <c r="A86" s="2">
        <v>10</v>
      </c>
      <c r="B86" s="2">
        <v>10</v>
      </c>
      <c r="C86" s="2" t="s">
        <v>4</v>
      </c>
      <c r="D86" s="2">
        <v>100</v>
      </c>
      <c r="E86" s="1">
        <v>43878.406631944446</v>
      </c>
    </row>
    <row r="87" spans="1:5" hidden="1" x14ac:dyDescent="0.2">
      <c r="A87" s="2">
        <v>10</v>
      </c>
      <c r="B87" s="2">
        <v>10</v>
      </c>
      <c r="C87" s="2" t="s">
        <v>4</v>
      </c>
      <c r="D87" s="2">
        <v>100</v>
      </c>
      <c r="E87" s="1">
        <v>43880.548807870371</v>
      </c>
    </row>
    <row r="88" spans="1:5" hidden="1" x14ac:dyDescent="0.2">
      <c r="A88" s="2">
        <v>10</v>
      </c>
      <c r="B88" s="2">
        <v>10</v>
      </c>
      <c r="C88" s="2" t="s">
        <v>4</v>
      </c>
      <c r="D88" s="2">
        <v>100</v>
      </c>
      <c r="E88" s="1">
        <v>43881.608634259261</v>
      </c>
    </row>
    <row r="89" spans="1:5" hidden="1" x14ac:dyDescent="0.2">
      <c r="A89" s="2">
        <v>10</v>
      </c>
      <c r="B89" s="2">
        <v>10</v>
      </c>
      <c r="C89" s="2" t="s">
        <v>4</v>
      </c>
      <c r="D89" s="2">
        <v>100</v>
      </c>
      <c r="E89" s="1">
        <v>43881.678506944445</v>
      </c>
    </row>
    <row r="90" spans="1:5" hidden="1" x14ac:dyDescent="0.2">
      <c r="A90" s="2">
        <v>10</v>
      </c>
      <c r="B90" s="2">
        <v>10</v>
      </c>
      <c r="C90" s="2" t="s">
        <v>4</v>
      </c>
      <c r="D90" s="2">
        <v>100</v>
      </c>
      <c r="E90" s="1">
        <v>43888.647280092591</v>
      </c>
    </row>
    <row r="91" spans="1:5" hidden="1" x14ac:dyDescent="0.2">
      <c r="A91" s="2">
        <v>9</v>
      </c>
      <c r="B91" s="2">
        <v>9</v>
      </c>
      <c r="C91" s="2" t="s">
        <v>4</v>
      </c>
      <c r="D91" s="2">
        <v>100</v>
      </c>
      <c r="E91" s="1">
        <v>43890.546388888892</v>
      </c>
    </row>
    <row r="92" spans="1:5" hidden="1" x14ac:dyDescent="0.2">
      <c r="A92" s="2">
        <v>10</v>
      </c>
      <c r="B92" s="2">
        <v>10</v>
      </c>
      <c r="C92" s="2" t="s">
        <v>4</v>
      </c>
      <c r="D92" s="2">
        <v>100</v>
      </c>
      <c r="E92" s="1">
        <v>43892.473541666666</v>
      </c>
    </row>
    <row r="93" spans="1:5" hidden="1" x14ac:dyDescent="0.2">
      <c r="A93" s="2">
        <v>10</v>
      </c>
      <c r="B93" s="2">
        <v>10</v>
      </c>
      <c r="C93" s="2" t="s">
        <v>4</v>
      </c>
      <c r="D93" s="2">
        <v>100</v>
      </c>
      <c r="E93" s="1">
        <v>43892.691724537035</v>
      </c>
    </row>
    <row r="94" spans="1:5" hidden="1" x14ac:dyDescent="0.2">
      <c r="A94" s="2">
        <v>10</v>
      </c>
      <c r="B94" s="2">
        <v>10</v>
      </c>
      <c r="C94" s="2" t="s">
        <v>4</v>
      </c>
      <c r="D94" s="2">
        <v>100</v>
      </c>
      <c r="E94" s="1">
        <v>43895.374189814815</v>
      </c>
    </row>
    <row r="95" spans="1:5" hidden="1" x14ac:dyDescent="0.2">
      <c r="A95" s="2">
        <v>9</v>
      </c>
      <c r="B95" s="2">
        <v>9</v>
      </c>
      <c r="C95" s="2" t="s">
        <v>4</v>
      </c>
      <c r="D95" s="2">
        <v>100</v>
      </c>
      <c r="E95" s="1">
        <v>43900.524733796294</v>
      </c>
    </row>
    <row r="96" spans="1:5" hidden="1" x14ac:dyDescent="0.2">
      <c r="A96" s="2">
        <v>10</v>
      </c>
      <c r="B96" s="2">
        <v>10</v>
      </c>
      <c r="C96" s="2" t="s">
        <v>4</v>
      </c>
      <c r="D96" s="2">
        <v>100</v>
      </c>
      <c r="E96" s="1">
        <v>43908.551134259258</v>
      </c>
    </row>
    <row r="97" spans="1:5" hidden="1" x14ac:dyDescent="0.2">
      <c r="A97" s="2">
        <v>10</v>
      </c>
      <c r="B97" s="2">
        <v>10</v>
      </c>
      <c r="C97" s="2" t="s">
        <v>4</v>
      </c>
      <c r="D97" s="2">
        <v>100</v>
      </c>
      <c r="E97" s="1">
        <v>43917.579386574071</v>
      </c>
    </row>
    <row r="98" spans="1:5" hidden="1" x14ac:dyDescent="0.2">
      <c r="A98" s="2">
        <v>10</v>
      </c>
      <c r="B98" s="2">
        <v>10</v>
      </c>
      <c r="C98" s="2" t="s">
        <v>4</v>
      </c>
      <c r="D98" s="2">
        <v>100</v>
      </c>
      <c r="E98" s="1">
        <v>43920.368518518517</v>
      </c>
    </row>
    <row r="99" spans="1:5" hidden="1" x14ac:dyDescent="0.2">
      <c r="A99" s="2">
        <v>10</v>
      </c>
      <c r="B99" s="2">
        <v>10</v>
      </c>
      <c r="C99" s="2" t="s">
        <v>4</v>
      </c>
      <c r="D99" s="2">
        <v>100</v>
      </c>
      <c r="E99" s="1">
        <v>43922.661493055559</v>
      </c>
    </row>
    <row r="100" spans="1:5" hidden="1" x14ac:dyDescent="0.2">
      <c r="A100" s="2">
        <v>10</v>
      </c>
      <c r="B100" s="2">
        <v>10</v>
      </c>
      <c r="C100" s="2" t="s">
        <v>4</v>
      </c>
      <c r="D100" s="2">
        <v>100</v>
      </c>
      <c r="E100" s="1">
        <v>43930.548043981478</v>
      </c>
    </row>
    <row r="101" spans="1:5" hidden="1" x14ac:dyDescent="0.2">
      <c r="A101" s="2">
        <v>10</v>
      </c>
      <c r="B101" s="2">
        <v>9</v>
      </c>
      <c r="C101" s="2" t="s">
        <v>4</v>
      </c>
      <c r="D101" s="2">
        <v>100</v>
      </c>
      <c r="E101" s="1">
        <v>43938.447141203702</v>
      </c>
    </row>
    <row r="102" spans="1:5" hidden="1" x14ac:dyDescent="0.2">
      <c r="A102" s="2">
        <v>10</v>
      </c>
      <c r="B102" s="2">
        <v>10</v>
      </c>
      <c r="C102" s="2" t="s">
        <v>4</v>
      </c>
      <c r="D102" s="2">
        <v>100</v>
      </c>
      <c r="E102" s="1">
        <v>43944.441979166666</v>
      </c>
    </row>
    <row r="103" spans="1:5" hidden="1" x14ac:dyDescent="0.2">
      <c r="A103" s="2">
        <v>10</v>
      </c>
      <c r="B103" s="2">
        <v>10</v>
      </c>
      <c r="C103" s="2" t="s">
        <v>4</v>
      </c>
      <c r="D103" s="2">
        <v>100</v>
      </c>
      <c r="E103" s="1">
        <v>43944.716331018521</v>
      </c>
    </row>
    <row r="104" spans="1:5" hidden="1" x14ac:dyDescent="0.2">
      <c r="A104" s="2">
        <v>10</v>
      </c>
      <c r="B104" s="2">
        <v>10</v>
      </c>
      <c r="C104" s="2" t="s">
        <v>4</v>
      </c>
      <c r="D104" s="2">
        <v>100</v>
      </c>
      <c r="E104" s="1">
        <v>43944.935868055552</v>
      </c>
    </row>
    <row r="105" spans="1:5" hidden="1" x14ac:dyDescent="0.2">
      <c r="A105" s="2">
        <v>9</v>
      </c>
      <c r="B105" s="2">
        <v>9</v>
      </c>
      <c r="C105" s="2" t="s">
        <v>4</v>
      </c>
      <c r="D105" s="2">
        <v>100</v>
      </c>
      <c r="E105" s="1">
        <v>43952.35491898148</v>
      </c>
    </row>
    <row r="106" spans="1:5" hidden="1" x14ac:dyDescent="0.2">
      <c r="A106" s="2">
        <v>10</v>
      </c>
      <c r="B106" s="2">
        <v>10</v>
      </c>
      <c r="C106" s="2" t="s">
        <v>4</v>
      </c>
      <c r="D106" s="2">
        <v>100</v>
      </c>
      <c r="E106" s="1">
        <v>43955.427870370368</v>
      </c>
    </row>
    <row r="107" spans="1:5" hidden="1" x14ac:dyDescent="0.2">
      <c r="A107" s="2">
        <v>10</v>
      </c>
      <c r="B107" s="2">
        <v>10</v>
      </c>
      <c r="C107" s="2" t="s">
        <v>4</v>
      </c>
      <c r="D107" s="2">
        <v>100</v>
      </c>
      <c r="E107" s="1">
        <v>43957.528136574074</v>
      </c>
    </row>
    <row r="108" spans="1:5" hidden="1" x14ac:dyDescent="0.2">
      <c r="A108" s="2">
        <v>10</v>
      </c>
      <c r="B108" s="2">
        <v>10</v>
      </c>
      <c r="C108" s="2" t="s">
        <v>4</v>
      </c>
      <c r="D108" s="2">
        <v>100</v>
      </c>
      <c r="E108" s="1">
        <v>43964.640520833331</v>
      </c>
    </row>
    <row r="109" spans="1:5" hidden="1" x14ac:dyDescent="0.2">
      <c r="A109" s="2">
        <v>10</v>
      </c>
      <c r="B109" s="2">
        <v>10</v>
      </c>
      <c r="C109" s="2" t="s">
        <v>4</v>
      </c>
      <c r="D109" s="2">
        <v>100</v>
      </c>
      <c r="E109" s="1">
        <v>43965.45140046296</v>
      </c>
    </row>
    <row r="110" spans="1:5" hidden="1" x14ac:dyDescent="0.2">
      <c r="A110" s="2">
        <v>10</v>
      </c>
      <c r="B110" s="2">
        <v>10</v>
      </c>
      <c r="C110" s="2" t="s">
        <v>4</v>
      </c>
      <c r="D110" s="2">
        <v>100</v>
      </c>
      <c r="E110" s="1">
        <v>43965.875324074077</v>
      </c>
    </row>
    <row r="111" spans="1:5" hidden="1" x14ac:dyDescent="0.2">
      <c r="A111" s="2">
        <v>10</v>
      </c>
      <c r="B111" s="2">
        <v>10</v>
      </c>
      <c r="C111" s="2" t="s">
        <v>4</v>
      </c>
      <c r="D111" s="2">
        <v>100</v>
      </c>
      <c r="E111" s="1">
        <v>43965.875613425924</v>
      </c>
    </row>
    <row r="112" spans="1:5" hidden="1" x14ac:dyDescent="0.2">
      <c r="A112" s="2">
        <v>10</v>
      </c>
      <c r="B112" s="2">
        <v>10</v>
      </c>
      <c r="C112" s="2" t="s">
        <v>4</v>
      </c>
      <c r="D112" s="2">
        <v>100</v>
      </c>
      <c r="E112" s="1">
        <v>43966.528171296297</v>
      </c>
    </row>
    <row r="113" spans="1:5" hidden="1" x14ac:dyDescent="0.2">
      <c r="A113" s="2">
        <v>10</v>
      </c>
      <c r="B113" s="2">
        <v>10</v>
      </c>
      <c r="C113" s="2" t="s">
        <v>4</v>
      </c>
      <c r="D113" s="2">
        <v>100</v>
      </c>
      <c r="E113" s="1">
        <v>43972.752511574072</v>
      </c>
    </row>
    <row r="114" spans="1:5" hidden="1" x14ac:dyDescent="0.2">
      <c r="A114" s="2">
        <v>10</v>
      </c>
      <c r="B114" s="2">
        <v>10</v>
      </c>
      <c r="C114" s="2" t="s">
        <v>4</v>
      </c>
      <c r="D114" s="2">
        <v>100</v>
      </c>
      <c r="E114" s="1">
        <v>43978.471712962964</v>
      </c>
    </row>
    <row r="115" spans="1:5" x14ac:dyDescent="0.2">
      <c r="A115" s="2">
        <v>10</v>
      </c>
      <c r="B115" s="2">
        <v>10</v>
      </c>
      <c r="C115" s="2" t="s">
        <v>4</v>
      </c>
      <c r="D115" s="2">
        <v>100</v>
      </c>
      <c r="E115" s="1">
        <v>43992.445439814815</v>
      </c>
    </row>
    <row r="116" spans="1:5" x14ac:dyDescent="0.2">
      <c r="A116" s="2">
        <v>7</v>
      </c>
      <c r="B116" s="2">
        <v>9</v>
      </c>
      <c r="C116" s="2" t="s">
        <v>4</v>
      </c>
      <c r="D116" s="2">
        <v>100</v>
      </c>
      <c r="E116" s="1">
        <v>43993.453912037039</v>
      </c>
    </row>
    <row r="117" spans="1:5" x14ac:dyDescent="0.2">
      <c r="A117" s="2">
        <v>10</v>
      </c>
      <c r="B117" s="2">
        <v>10</v>
      </c>
      <c r="C117" s="2" t="s">
        <v>4</v>
      </c>
      <c r="D117" s="2">
        <v>100</v>
      </c>
      <c r="E117" s="1">
        <v>43999.36996527778</v>
      </c>
    </row>
    <row r="118" spans="1:5" x14ac:dyDescent="0.2">
      <c r="A118" s="2">
        <v>10</v>
      </c>
      <c r="B118" s="2">
        <v>10</v>
      </c>
      <c r="C118" s="2" t="s">
        <v>4</v>
      </c>
      <c r="D118" s="2">
        <v>100</v>
      </c>
      <c r="E118" s="1">
        <v>43999.451226851852</v>
      </c>
    </row>
    <row r="119" spans="1:5" x14ac:dyDescent="0.2">
      <c r="A119" s="2">
        <v>10</v>
      </c>
      <c r="B119" s="2">
        <v>10</v>
      </c>
      <c r="C119" s="2" t="s">
        <v>4</v>
      </c>
      <c r="D119" s="2">
        <v>100</v>
      </c>
      <c r="E119" s="1">
        <v>44002.456226851849</v>
      </c>
    </row>
    <row r="120" spans="1:5" x14ac:dyDescent="0.2">
      <c r="A120" s="2">
        <v>10</v>
      </c>
      <c r="B120" s="2">
        <v>10</v>
      </c>
      <c r="C120" s="2" t="s">
        <v>4</v>
      </c>
      <c r="D120" s="2">
        <v>100</v>
      </c>
      <c r="E120" s="1">
        <v>44004.360763888886</v>
      </c>
    </row>
    <row r="121" spans="1:5" x14ac:dyDescent="0.2">
      <c r="A121" s="2">
        <v>10</v>
      </c>
      <c r="B121" s="2">
        <v>10</v>
      </c>
      <c r="C121" s="2" t="s">
        <v>4</v>
      </c>
      <c r="D121" s="2">
        <v>100</v>
      </c>
      <c r="E121" s="1">
        <v>44006.667199074072</v>
      </c>
    </row>
    <row r="122" spans="1:5" x14ac:dyDescent="0.2">
      <c r="A122" s="2">
        <v>10</v>
      </c>
      <c r="B122" s="2">
        <v>10</v>
      </c>
      <c r="C122" s="2" t="s">
        <v>4</v>
      </c>
      <c r="D122" s="2">
        <v>100</v>
      </c>
      <c r="E122" s="1">
        <v>44007.749259259261</v>
      </c>
    </row>
    <row r="123" spans="1:5" x14ac:dyDescent="0.2">
      <c r="A123" s="2">
        <v>10</v>
      </c>
      <c r="B123" s="2">
        <v>10</v>
      </c>
      <c r="C123" s="2" t="s">
        <v>4</v>
      </c>
      <c r="D123" s="2">
        <v>100</v>
      </c>
      <c r="E123" s="1">
        <v>44008.517164351855</v>
      </c>
    </row>
    <row r="124" spans="1:5" x14ac:dyDescent="0.2">
      <c r="A124" s="2">
        <v>10</v>
      </c>
      <c r="B124" s="2">
        <v>10</v>
      </c>
      <c r="C124" s="2" t="s">
        <v>4</v>
      </c>
      <c r="D124" s="2">
        <v>100</v>
      </c>
      <c r="E124" s="1">
        <v>44008.685624999998</v>
      </c>
    </row>
    <row r="125" spans="1:5" x14ac:dyDescent="0.2">
      <c r="A125" s="2">
        <v>10</v>
      </c>
      <c r="B125" s="2">
        <v>10</v>
      </c>
      <c r="C125" s="2" t="s">
        <v>4</v>
      </c>
      <c r="D125" s="2">
        <v>100</v>
      </c>
      <c r="E125" s="1">
        <v>44011.480474537035</v>
      </c>
    </row>
    <row r="126" spans="1:5" x14ac:dyDescent="0.2">
      <c r="A126" s="2">
        <v>9</v>
      </c>
      <c r="B126" s="2">
        <v>9</v>
      </c>
      <c r="C126" s="2" t="s">
        <v>4</v>
      </c>
      <c r="D126" s="2">
        <v>100</v>
      </c>
      <c r="E126" s="1">
        <v>44021.585231481484</v>
      </c>
    </row>
    <row r="127" spans="1:5" x14ac:dyDescent="0.2">
      <c r="A127" s="2">
        <v>10</v>
      </c>
      <c r="B127" s="2">
        <v>10</v>
      </c>
      <c r="C127" s="2" t="s">
        <v>4</v>
      </c>
      <c r="D127" s="2">
        <v>100</v>
      </c>
      <c r="E127" s="1">
        <v>44044.609131944446</v>
      </c>
    </row>
    <row r="128" spans="1:5" x14ac:dyDescent="0.2">
      <c r="A128" s="2">
        <v>10</v>
      </c>
      <c r="B128" s="2">
        <v>10</v>
      </c>
      <c r="C128" s="2" t="s">
        <v>4</v>
      </c>
      <c r="D128" s="2">
        <v>100</v>
      </c>
      <c r="E128" s="1">
        <v>44046.406585648147</v>
      </c>
    </row>
    <row r="129" spans="1:5" x14ac:dyDescent="0.2">
      <c r="A129" s="2">
        <v>10</v>
      </c>
      <c r="B129" s="2">
        <v>10</v>
      </c>
      <c r="C129" s="2" t="s">
        <v>4</v>
      </c>
      <c r="D129" s="2">
        <v>100</v>
      </c>
      <c r="E129" s="1">
        <v>44048.450196759259</v>
      </c>
    </row>
    <row r="130" spans="1:5" x14ac:dyDescent="0.2">
      <c r="A130" s="2">
        <v>10</v>
      </c>
      <c r="B130" s="2">
        <v>10</v>
      </c>
      <c r="C130" s="2" t="s">
        <v>4</v>
      </c>
      <c r="D130" s="2">
        <v>100</v>
      </c>
      <c r="E130" s="1">
        <v>44049.344004629631</v>
      </c>
    </row>
    <row r="131" spans="1:5" x14ac:dyDescent="0.2">
      <c r="A131" s="2">
        <v>10</v>
      </c>
      <c r="B131" s="2">
        <v>10</v>
      </c>
      <c r="C131" s="2" t="s">
        <v>4</v>
      </c>
      <c r="D131" s="2">
        <v>100</v>
      </c>
      <c r="E131" s="1">
        <v>44049.623923611114</v>
      </c>
    </row>
    <row r="132" spans="1:5" x14ac:dyDescent="0.2">
      <c r="A132" s="2">
        <v>10</v>
      </c>
      <c r="B132" s="2">
        <v>10</v>
      </c>
      <c r="C132" s="2" t="s">
        <v>4</v>
      </c>
      <c r="D132" s="2">
        <v>100</v>
      </c>
      <c r="E132" s="1">
        <v>44049.740833333337</v>
      </c>
    </row>
    <row r="133" spans="1:5" x14ac:dyDescent="0.2">
      <c r="A133" s="2">
        <v>10</v>
      </c>
      <c r="B133" s="2">
        <v>10</v>
      </c>
      <c r="C133" s="2" t="s">
        <v>4</v>
      </c>
      <c r="D133" s="2">
        <v>100</v>
      </c>
      <c r="E133" s="1">
        <v>44052.682615740741</v>
      </c>
    </row>
    <row r="134" spans="1:5" x14ac:dyDescent="0.2">
      <c r="A134" s="2">
        <v>10</v>
      </c>
      <c r="B134" s="2">
        <v>10</v>
      </c>
      <c r="C134" s="2" t="s">
        <v>4</v>
      </c>
      <c r="D134" s="2">
        <v>100</v>
      </c>
      <c r="E134" s="1">
        <v>44053.355474537035</v>
      </c>
    </row>
    <row r="135" spans="1:5" x14ac:dyDescent="0.2">
      <c r="A135" s="2">
        <v>10</v>
      </c>
      <c r="B135" s="2">
        <v>10</v>
      </c>
      <c r="C135" s="2" t="s">
        <v>4</v>
      </c>
      <c r="D135" s="2">
        <v>100</v>
      </c>
      <c r="E135" s="1">
        <v>44069.399513888886</v>
      </c>
    </row>
    <row r="136" spans="1:5" x14ac:dyDescent="0.2">
      <c r="A136" s="2">
        <v>10</v>
      </c>
      <c r="B136" s="2">
        <v>10</v>
      </c>
      <c r="C136" s="2" t="s">
        <v>4</v>
      </c>
      <c r="D136" s="2">
        <v>100</v>
      </c>
      <c r="E136" s="1">
        <v>44070.345150462963</v>
      </c>
    </row>
    <row r="137" spans="1:5" x14ac:dyDescent="0.2">
      <c r="A137" s="2">
        <v>10</v>
      </c>
      <c r="B137" s="2">
        <v>10</v>
      </c>
      <c r="C137" s="2" t="s">
        <v>4</v>
      </c>
      <c r="D137" s="2">
        <v>100</v>
      </c>
      <c r="E137" s="1">
        <v>44071.790219907409</v>
      </c>
    </row>
    <row r="138" spans="1:5" x14ac:dyDescent="0.2">
      <c r="A138" s="2">
        <v>10</v>
      </c>
      <c r="B138" s="2">
        <v>10</v>
      </c>
      <c r="C138" s="2" t="s">
        <v>4</v>
      </c>
      <c r="D138" s="2">
        <v>100</v>
      </c>
      <c r="E138" s="1">
        <v>44072.452557870369</v>
      </c>
    </row>
    <row r="139" spans="1:5" x14ac:dyDescent="0.2">
      <c r="A139" s="2">
        <v>10</v>
      </c>
      <c r="B139" s="2">
        <v>10</v>
      </c>
      <c r="C139" s="2" t="s">
        <v>4</v>
      </c>
      <c r="D139" s="2">
        <v>100</v>
      </c>
      <c r="E139" s="1">
        <v>44097.499224537038</v>
      </c>
    </row>
    <row r="140" spans="1:5" x14ac:dyDescent="0.2">
      <c r="A140" s="2">
        <v>10</v>
      </c>
      <c r="B140" s="2">
        <v>10</v>
      </c>
      <c r="C140" s="2" t="s">
        <v>4</v>
      </c>
      <c r="D140" s="2">
        <v>100</v>
      </c>
      <c r="E140" s="1">
        <v>44099.383657407408</v>
      </c>
    </row>
    <row r="141" spans="1:5" x14ac:dyDescent="0.2">
      <c r="A141" s="2">
        <v>10</v>
      </c>
      <c r="B141" s="2">
        <v>10</v>
      </c>
      <c r="C141" s="2" t="s">
        <v>4</v>
      </c>
      <c r="D141" s="2">
        <v>100</v>
      </c>
      <c r="E141" s="1">
        <v>44100.816712962966</v>
      </c>
    </row>
    <row r="142" spans="1:5" x14ac:dyDescent="0.2">
      <c r="A142" s="2">
        <v>10</v>
      </c>
      <c r="B142" s="2">
        <v>10</v>
      </c>
      <c r="C142" s="2" t="s">
        <v>4</v>
      </c>
      <c r="D142" s="2">
        <v>100</v>
      </c>
      <c r="E142" s="1">
        <v>44106.716863425929</v>
      </c>
    </row>
    <row r="143" spans="1:5" x14ac:dyDescent="0.2">
      <c r="A143" s="2">
        <v>10</v>
      </c>
      <c r="B143" s="2">
        <v>10</v>
      </c>
      <c r="C143" s="2" t="s">
        <v>4</v>
      </c>
      <c r="D143" s="2">
        <v>100</v>
      </c>
      <c r="E143" s="1">
        <v>44112.667638888888</v>
      </c>
    </row>
    <row r="144" spans="1:5" x14ac:dyDescent="0.2">
      <c r="A144" s="2">
        <v>10</v>
      </c>
      <c r="B144" s="2">
        <v>10</v>
      </c>
      <c r="C144" s="2" t="s">
        <v>4</v>
      </c>
      <c r="D144" s="2">
        <v>100</v>
      </c>
      <c r="E144" s="1">
        <v>44112.900810185187</v>
      </c>
    </row>
    <row r="145" spans="1:5" x14ac:dyDescent="0.2">
      <c r="A145" s="2">
        <v>10</v>
      </c>
      <c r="B145" s="2">
        <v>10</v>
      </c>
      <c r="C145" s="2" t="s">
        <v>4</v>
      </c>
      <c r="D145" s="2">
        <v>100</v>
      </c>
      <c r="E145" s="1">
        <v>44123.365613425929</v>
      </c>
    </row>
    <row r="146" spans="1:5" x14ac:dyDescent="0.2">
      <c r="A146" s="2">
        <v>10</v>
      </c>
      <c r="B146" s="2">
        <v>10</v>
      </c>
      <c r="C146" s="2" t="s">
        <v>4</v>
      </c>
      <c r="D146" s="2">
        <v>100</v>
      </c>
      <c r="E146" s="1">
        <v>44127.740405092591</v>
      </c>
    </row>
    <row r="147" spans="1:5" x14ac:dyDescent="0.2">
      <c r="A147" s="2">
        <v>10</v>
      </c>
      <c r="B147" s="2">
        <v>10</v>
      </c>
      <c r="C147" s="2" t="s">
        <v>4</v>
      </c>
      <c r="D147" s="2">
        <v>100</v>
      </c>
      <c r="E147" s="1">
        <v>44137.418703703705</v>
      </c>
    </row>
    <row r="148" spans="1:5" x14ac:dyDescent="0.2">
      <c r="A148" s="2">
        <v>10</v>
      </c>
      <c r="B148" s="2">
        <v>10</v>
      </c>
      <c r="C148" s="2" t="s">
        <v>4</v>
      </c>
      <c r="D148" s="2">
        <v>100</v>
      </c>
      <c r="E148" s="1">
        <v>44141.653599537036</v>
      </c>
    </row>
    <row r="149" spans="1:5" x14ac:dyDescent="0.2">
      <c r="A149" s="2">
        <v>10</v>
      </c>
      <c r="B149" s="2">
        <v>10</v>
      </c>
      <c r="C149" s="2" t="s">
        <v>4</v>
      </c>
      <c r="D149" s="2">
        <v>100</v>
      </c>
      <c r="E149" s="1">
        <v>44224.695787037039</v>
      </c>
    </row>
    <row r="150" spans="1:5" x14ac:dyDescent="0.2">
      <c r="A150" s="2">
        <v>10</v>
      </c>
      <c r="B150" s="2">
        <v>10</v>
      </c>
      <c r="C150" s="2" t="s">
        <v>4</v>
      </c>
      <c r="D150" s="2">
        <v>100</v>
      </c>
      <c r="E150" s="1">
        <v>44223.647800925923</v>
      </c>
    </row>
    <row r="151" spans="1:5" x14ac:dyDescent="0.2">
      <c r="A151" s="2">
        <v>10</v>
      </c>
      <c r="B151" s="2">
        <v>10</v>
      </c>
      <c r="C151" s="2" t="s">
        <v>4</v>
      </c>
      <c r="D151" s="2">
        <v>100</v>
      </c>
      <c r="E151" s="1">
        <v>44217.763888888891</v>
      </c>
    </row>
    <row r="152" spans="1:5" x14ac:dyDescent="0.2">
      <c r="A152" s="2">
        <v>10</v>
      </c>
      <c r="B152" s="2">
        <v>10</v>
      </c>
      <c r="C152" s="2" t="s">
        <v>4</v>
      </c>
      <c r="D152" s="2">
        <v>100</v>
      </c>
      <c r="E152" s="1">
        <v>44214.425393518519</v>
      </c>
    </row>
    <row r="153" spans="1:5" x14ac:dyDescent="0.2">
      <c r="A153" s="2">
        <v>10</v>
      </c>
      <c r="B153" s="2">
        <v>10</v>
      </c>
      <c r="C153" s="2" t="s">
        <v>4</v>
      </c>
      <c r="D153" s="2">
        <v>100</v>
      </c>
      <c r="E153" s="1">
        <v>44209.736319444448</v>
      </c>
    </row>
    <row r="154" spans="1:5" x14ac:dyDescent="0.2">
      <c r="A154" s="2">
        <v>10</v>
      </c>
      <c r="B154" s="2">
        <v>10</v>
      </c>
      <c r="C154" s="2" t="s">
        <v>4</v>
      </c>
      <c r="D154" s="2">
        <v>100</v>
      </c>
      <c r="E154" s="1">
        <v>44204.541886574072</v>
      </c>
    </row>
    <row r="155" spans="1:5" x14ac:dyDescent="0.2">
      <c r="A155" s="2">
        <v>10</v>
      </c>
      <c r="B155" s="2">
        <v>10</v>
      </c>
      <c r="C155" s="2" t="s">
        <v>4</v>
      </c>
      <c r="D155" s="2">
        <v>100</v>
      </c>
      <c r="E155" s="1">
        <v>44194.61173611111</v>
      </c>
    </row>
    <row r="156" spans="1:5" x14ac:dyDescent="0.2">
      <c r="A156" s="2">
        <v>10</v>
      </c>
      <c r="B156" s="2">
        <v>10</v>
      </c>
      <c r="C156" s="2" t="s">
        <v>4</v>
      </c>
      <c r="D156" s="2">
        <v>100</v>
      </c>
      <c r="E156" s="1">
        <v>44183.404502314814</v>
      </c>
    </row>
    <row r="157" spans="1:5" x14ac:dyDescent="0.2">
      <c r="A157" s="2">
        <v>10</v>
      </c>
      <c r="B157" s="2">
        <v>10</v>
      </c>
      <c r="C157" s="2" t="s">
        <v>4</v>
      </c>
      <c r="D157" s="2">
        <v>100</v>
      </c>
      <c r="E157" s="1">
        <v>44181.855567129627</v>
      </c>
    </row>
    <row r="158" spans="1:5" x14ac:dyDescent="0.2">
      <c r="A158" s="2">
        <v>10</v>
      </c>
      <c r="B158" s="2">
        <v>10</v>
      </c>
      <c r="C158" s="2" t="s">
        <v>4</v>
      </c>
      <c r="D158" s="2">
        <v>100</v>
      </c>
      <c r="E158" s="1">
        <v>44181.636296296296</v>
      </c>
    </row>
    <row r="159" spans="1:5" x14ac:dyDescent="0.2">
      <c r="A159" s="2">
        <v>10</v>
      </c>
      <c r="B159" s="2">
        <v>10</v>
      </c>
      <c r="C159" s="2" t="s">
        <v>4</v>
      </c>
      <c r="D159" s="2">
        <v>100</v>
      </c>
      <c r="E159" s="1">
        <v>44181.609490740739</v>
      </c>
    </row>
    <row r="160" spans="1:5" x14ac:dyDescent="0.2">
      <c r="A160" s="2">
        <v>10</v>
      </c>
      <c r="B160" s="2">
        <v>10</v>
      </c>
      <c r="C160" s="2" t="s">
        <v>4</v>
      </c>
      <c r="D160" s="2">
        <v>100</v>
      </c>
      <c r="E160" s="1">
        <v>44169.733842592592</v>
      </c>
    </row>
    <row r="161" spans="1:5" hidden="1" x14ac:dyDescent="0.2">
      <c r="A161" s="2">
        <v>10</v>
      </c>
      <c r="B161" s="2">
        <v>10</v>
      </c>
      <c r="C161" s="2" t="s">
        <v>4</v>
      </c>
      <c r="D161" s="2">
        <v>100</v>
      </c>
      <c r="E161" s="1">
        <v>43825.337210648147</v>
      </c>
    </row>
    <row r="162" spans="1:5" hidden="1" x14ac:dyDescent="0.2">
      <c r="A162" s="2">
        <v>10</v>
      </c>
      <c r="B162" s="2">
        <v>10</v>
      </c>
      <c r="C162" s="2" t="s">
        <v>4</v>
      </c>
      <c r="D162" s="2">
        <v>100</v>
      </c>
      <c r="E162" s="1">
        <v>43825.336782407408</v>
      </c>
    </row>
    <row r="163" spans="1:5" hidden="1" x14ac:dyDescent="0.2">
      <c r="A163" s="2">
        <v>10</v>
      </c>
      <c r="B163" s="2">
        <v>10</v>
      </c>
      <c r="C163" s="2" t="s">
        <v>4</v>
      </c>
      <c r="D163" s="2">
        <v>100</v>
      </c>
      <c r="E163" s="1">
        <v>43819.566319444442</v>
      </c>
    </row>
    <row r="164" spans="1:5" hidden="1" x14ac:dyDescent="0.2">
      <c r="A164" s="2">
        <v>10</v>
      </c>
      <c r="B164" s="2">
        <v>10</v>
      </c>
      <c r="C164" s="2" t="s">
        <v>4</v>
      </c>
      <c r="D164" s="2">
        <v>100</v>
      </c>
      <c r="E164" s="1">
        <v>43811.525289351855</v>
      </c>
    </row>
    <row r="165" spans="1:5" hidden="1" x14ac:dyDescent="0.2">
      <c r="A165" s="2">
        <v>8</v>
      </c>
      <c r="B165" s="2">
        <v>8</v>
      </c>
      <c r="C165" s="2" t="s">
        <v>7</v>
      </c>
      <c r="D165" s="2">
        <v>0</v>
      </c>
      <c r="E165" s="1">
        <v>43808.449525462966</v>
      </c>
    </row>
    <row r="166" spans="1:5" hidden="1" x14ac:dyDescent="0.2">
      <c r="A166" s="2">
        <v>9</v>
      </c>
      <c r="B166" s="2">
        <v>9</v>
      </c>
      <c r="C166" s="2" t="s">
        <v>4</v>
      </c>
      <c r="D166" s="2">
        <v>100</v>
      </c>
      <c r="E166" s="1">
        <v>43805.461481481485</v>
      </c>
    </row>
    <row r="167" spans="1:5" hidden="1" x14ac:dyDescent="0.2">
      <c r="A167" s="2">
        <v>10</v>
      </c>
      <c r="B167" s="2">
        <v>10</v>
      </c>
      <c r="C167" s="2" t="s">
        <v>4</v>
      </c>
      <c r="D167" s="2">
        <v>100</v>
      </c>
      <c r="E167" s="1">
        <v>43794.606759259259</v>
      </c>
    </row>
    <row r="168" spans="1:5" hidden="1" x14ac:dyDescent="0.2">
      <c r="A168" s="2">
        <v>10</v>
      </c>
      <c r="B168" s="2">
        <v>10</v>
      </c>
      <c r="C168" s="2" t="s">
        <v>4</v>
      </c>
      <c r="D168" s="2">
        <v>100</v>
      </c>
      <c r="E168" s="1">
        <v>43785.536851851852</v>
      </c>
    </row>
    <row r="169" spans="1:5" hidden="1" x14ac:dyDescent="0.2">
      <c r="A169" s="2">
        <v>10</v>
      </c>
      <c r="B169" s="2">
        <v>10</v>
      </c>
      <c r="C169" s="2" t="s">
        <v>4</v>
      </c>
      <c r="D169" s="2">
        <v>100</v>
      </c>
      <c r="E169" s="1">
        <v>43784.47247685185</v>
      </c>
    </row>
    <row r="170" spans="1:5" hidden="1" x14ac:dyDescent="0.2">
      <c r="A170" s="2">
        <v>1</v>
      </c>
      <c r="B170" s="2">
        <v>1</v>
      </c>
      <c r="C170" s="2" t="s">
        <v>8</v>
      </c>
      <c r="D170" s="2">
        <v>-100</v>
      </c>
      <c r="E170" s="1">
        <v>43783.697164351855</v>
      </c>
    </row>
    <row r="171" spans="1:5" hidden="1" x14ac:dyDescent="0.2">
      <c r="A171" s="2">
        <v>10</v>
      </c>
      <c r="B171" s="2">
        <v>10</v>
      </c>
      <c r="C171" s="2" t="s">
        <v>4</v>
      </c>
      <c r="D171" s="2">
        <v>100</v>
      </c>
      <c r="E171" s="1">
        <v>43779.7425</v>
      </c>
    </row>
    <row r="172" spans="1:5" hidden="1" x14ac:dyDescent="0.2">
      <c r="A172" s="2">
        <v>10</v>
      </c>
      <c r="B172" s="2">
        <v>10</v>
      </c>
      <c r="C172" s="2" t="s">
        <v>4</v>
      </c>
      <c r="D172" s="2">
        <v>100</v>
      </c>
      <c r="E172" s="1">
        <v>43770.566400462965</v>
      </c>
    </row>
    <row r="173" spans="1:5" hidden="1" x14ac:dyDescent="0.2">
      <c r="A173" s="2">
        <v>10</v>
      </c>
      <c r="B173" s="2">
        <v>9</v>
      </c>
      <c r="C173" s="2" t="s">
        <v>4</v>
      </c>
      <c r="D173" s="2">
        <v>100</v>
      </c>
      <c r="E173" s="1">
        <v>43763.529317129629</v>
      </c>
    </row>
    <row r="174" spans="1:5" hidden="1" x14ac:dyDescent="0.2">
      <c r="A174" s="2">
        <v>10</v>
      </c>
      <c r="B174" s="2">
        <v>10</v>
      </c>
      <c r="C174" s="2" t="s">
        <v>4</v>
      </c>
      <c r="D174" s="2">
        <v>100</v>
      </c>
      <c r="E174" s="1">
        <v>43762.357858796298</v>
      </c>
    </row>
    <row r="175" spans="1:5" hidden="1" x14ac:dyDescent="0.2">
      <c r="A175" s="2">
        <v>10</v>
      </c>
      <c r="B175" s="2">
        <v>10</v>
      </c>
      <c r="C175" s="2" t="s">
        <v>4</v>
      </c>
      <c r="D175" s="2">
        <v>100</v>
      </c>
      <c r="E175" s="1">
        <v>43761.483483796299</v>
      </c>
    </row>
    <row r="176" spans="1:5" hidden="1" x14ac:dyDescent="0.2">
      <c r="A176" s="2">
        <v>10</v>
      </c>
      <c r="B176" s="2">
        <v>10</v>
      </c>
      <c r="C176" s="2" t="s">
        <v>4</v>
      </c>
      <c r="D176" s="2">
        <v>100</v>
      </c>
      <c r="E176" s="1">
        <v>43745.323125000003</v>
      </c>
    </row>
    <row r="177" spans="1:5" hidden="1" x14ac:dyDescent="0.2">
      <c r="A177" s="2">
        <v>10</v>
      </c>
      <c r="B177" s="2">
        <v>10</v>
      </c>
      <c r="C177" s="2" t="s">
        <v>4</v>
      </c>
      <c r="D177" s="2">
        <v>100</v>
      </c>
      <c r="E177" s="1">
        <v>43727.402268518519</v>
      </c>
    </row>
    <row r="178" spans="1:5" hidden="1" x14ac:dyDescent="0.2">
      <c r="A178" s="2">
        <v>10</v>
      </c>
      <c r="B178" s="2">
        <v>10</v>
      </c>
      <c r="C178" s="2" t="s">
        <v>4</v>
      </c>
      <c r="D178" s="2">
        <v>100</v>
      </c>
      <c r="E178" s="1">
        <v>43721.414143518516</v>
      </c>
    </row>
    <row r="179" spans="1:5" hidden="1" x14ac:dyDescent="0.2">
      <c r="A179" s="2">
        <v>10</v>
      </c>
      <c r="B179" s="2">
        <v>10</v>
      </c>
      <c r="C179" s="2" t="s">
        <v>4</v>
      </c>
      <c r="D179" s="2">
        <v>100</v>
      </c>
      <c r="E179" s="1">
        <v>43719.775138888886</v>
      </c>
    </row>
    <row r="180" spans="1:5" hidden="1" x14ac:dyDescent="0.2">
      <c r="A180" s="2">
        <v>10</v>
      </c>
      <c r="B180" s="2">
        <v>10</v>
      </c>
      <c r="C180" s="2" t="s">
        <v>4</v>
      </c>
      <c r="D180" s="2">
        <v>100</v>
      </c>
      <c r="E180" s="1">
        <v>43716.776030092595</v>
      </c>
    </row>
    <row r="181" spans="1:5" hidden="1" x14ac:dyDescent="0.2">
      <c r="A181" s="2">
        <v>10</v>
      </c>
      <c r="B181" s="2">
        <v>5</v>
      </c>
      <c r="C181" s="2" t="s">
        <v>8</v>
      </c>
      <c r="D181" s="2">
        <v>-100</v>
      </c>
      <c r="E181" s="1">
        <v>43716.519768518519</v>
      </c>
    </row>
    <row r="182" spans="1:5" hidden="1" x14ac:dyDescent="0.2">
      <c r="A182" s="2">
        <v>10</v>
      </c>
      <c r="B182" s="2">
        <v>10</v>
      </c>
      <c r="C182" s="2" t="s">
        <v>4</v>
      </c>
      <c r="D182" s="2">
        <v>100</v>
      </c>
      <c r="E182" s="1">
        <v>43715.767627314817</v>
      </c>
    </row>
    <row r="183" spans="1:5" hidden="1" x14ac:dyDescent="0.2">
      <c r="A183" s="2">
        <v>10</v>
      </c>
      <c r="B183" s="2">
        <v>10</v>
      </c>
      <c r="C183" s="2" t="s">
        <v>4</v>
      </c>
      <c r="D183" s="2">
        <v>100</v>
      </c>
      <c r="E183" s="1">
        <v>43715.745682870373</v>
      </c>
    </row>
    <row r="184" spans="1:5" hidden="1" x14ac:dyDescent="0.2">
      <c r="A184" s="2">
        <v>10</v>
      </c>
      <c r="B184" s="2">
        <v>10</v>
      </c>
      <c r="C184" s="2" t="s">
        <v>4</v>
      </c>
      <c r="D184" s="2">
        <v>100</v>
      </c>
      <c r="E184" s="1">
        <v>43706.527048611111</v>
      </c>
    </row>
    <row r="185" spans="1:5" hidden="1" x14ac:dyDescent="0.2">
      <c r="A185" s="2">
        <v>10</v>
      </c>
      <c r="B185" s="2">
        <v>10</v>
      </c>
      <c r="C185" s="2" t="s">
        <v>4</v>
      </c>
      <c r="D185" s="2">
        <v>100</v>
      </c>
      <c r="E185" s="1">
        <v>43704.670949074076</v>
      </c>
    </row>
    <row r="186" spans="1:5" hidden="1" x14ac:dyDescent="0.2">
      <c r="A186" s="2">
        <v>10</v>
      </c>
      <c r="B186" s="2">
        <v>10</v>
      </c>
      <c r="C186" s="2" t="s">
        <v>4</v>
      </c>
      <c r="D186" s="2">
        <v>100</v>
      </c>
      <c r="E186" s="1">
        <v>43698.650219907409</v>
      </c>
    </row>
    <row r="187" spans="1:5" hidden="1" x14ac:dyDescent="0.2">
      <c r="A187" s="2">
        <v>10</v>
      </c>
      <c r="B187" s="2">
        <v>10</v>
      </c>
      <c r="C187" s="2" t="s">
        <v>4</v>
      </c>
      <c r="D187" s="2">
        <v>100</v>
      </c>
      <c r="E187" s="1">
        <v>43696.729872685188</v>
      </c>
    </row>
    <row r="188" spans="1:5" hidden="1" x14ac:dyDescent="0.2">
      <c r="A188" s="2">
        <v>9</v>
      </c>
      <c r="B188" s="2">
        <v>10</v>
      </c>
      <c r="C188" s="2" t="s">
        <v>4</v>
      </c>
      <c r="D188" s="2">
        <v>100</v>
      </c>
      <c r="E188" s="1">
        <v>43692.362708333334</v>
      </c>
    </row>
    <row r="189" spans="1:5" hidden="1" x14ac:dyDescent="0.2">
      <c r="A189" s="2">
        <v>10</v>
      </c>
      <c r="B189" s="2">
        <v>10</v>
      </c>
      <c r="C189" s="2" t="s">
        <v>4</v>
      </c>
      <c r="D189" s="2">
        <v>100</v>
      </c>
      <c r="E189" s="1">
        <v>43685.692418981482</v>
      </c>
    </row>
    <row r="190" spans="1:5" hidden="1" x14ac:dyDescent="0.2">
      <c r="A190" s="2">
        <v>10</v>
      </c>
      <c r="B190" s="2">
        <v>10</v>
      </c>
      <c r="C190" s="2" t="s">
        <v>4</v>
      </c>
      <c r="D190" s="2">
        <v>100</v>
      </c>
      <c r="E190" s="1">
        <v>43685.653877314813</v>
      </c>
    </row>
    <row r="191" spans="1:5" hidden="1" x14ac:dyDescent="0.2">
      <c r="A191" s="2">
        <v>10</v>
      </c>
      <c r="B191" s="2">
        <v>10</v>
      </c>
      <c r="C191" s="2" t="s">
        <v>4</v>
      </c>
      <c r="D191" s="2">
        <v>100</v>
      </c>
      <c r="E191" s="1">
        <v>43685.653796296298</v>
      </c>
    </row>
    <row r="192" spans="1:5" hidden="1" x14ac:dyDescent="0.2">
      <c r="A192" s="2">
        <v>2</v>
      </c>
      <c r="B192" s="2">
        <v>8</v>
      </c>
      <c r="C192" s="2" t="s">
        <v>7</v>
      </c>
      <c r="D192" s="2">
        <v>0</v>
      </c>
      <c r="E192" s="1">
        <v>43685.528854166667</v>
      </c>
    </row>
    <row r="193" spans="1:5" hidden="1" x14ac:dyDescent="0.2">
      <c r="A193" s="2">
        <v>10</v>
      </c>
      <c r="B193" s="2">
        <v>10</v>
      </c>
      <c r="C193" s="2" t="s">
        <v>4</v>
      </c>
      <c r="D193" s="2">
        <v>100</v>
      </c>
      <c r="E193" s="1">
        <v>43682.299745370372</v>
      </c>
    </row>
    <row r="194" spans="1:5" hidden="1" x14ac:dyDescent="0.2">
      <c r="A194" s="2">
        <v>10</v>
      </c>
      <c r="B194" s="2">
        <v>10</v>
      </c>
      <c r="C194" s="2" t="s">
        <v>4</v>
      </c>
      <c r="D194" s="2">
        <v>100</v>
      </c>
      <c r="E194" s="1">
        <v>43677.597534722219</v>
      </c>
    </row>
    <row r="195" spans="1:5" hidden="1" x14ac:dyDescent="0.2">
      <c r="A195" s="2">
        <v>10</v>
      </c>
      <c r="B195" s="2">
        <v>10</v>
      </c>
      <c r="C195" s="2" t="s">
        <v>4</v>
      </c>
      <c r="D195" s="2">
        <v>100</v>
      </c>
      <c r="E195" s="1">
        <v>43671.341284722221</v>
      </c>
    </row>
    <row r="196" spans="1:5" hidden="1" x14ac:dyDescent="0.2">
      <c r="A196" s="2">
        <v>10</v>
      </c>
      <c r="B196" s="2">
        <v>10</v>
      </c>
      <c r="C196" s="2" t="s">
        <v>4</v>
      </c>
      <c r="D196" s="2">
        <v>100</v>
      </c>
      <c r="E196" s="1">
        <v>43654.039120370369</v>
      </c>
    </row>
    <row r="197" spans="1:5" hidden="1" x14ac:dyDescent="0.2">
      <c r="A197" s="2">
        <v>10</v>
      </c>
      <c r="B197" s="2">
        <v>10</v>
      </c>
      <c r="C197" s="2" t="s">
        <v>4</v>
      </c>
      <c r="D197" s="2">
        <v>100</v>
      </c>
      <c r="E197" s="1">
        <v>43648.786874999998</v>
      </c>
    </row>
    <row r="198" spans="1:5" hidden="1" x14ac:dyDescent="0.2">
      <c r="A198" s="2">
        <v>10</v>
      </c>
      <c r="B198" s="2">
        <v>10</v>
      </c>
      <c r="C198" s="2" t="s">
        <v>4</v>
      </c>
      <c r="D198" s="2">
        <v>100</v>
      </c>
      <c r="E198" s="1">
        <v>43644.86681712963</v>
      </c>
    </row>
    <row r="199" spans="1:5" hidden="1" x14ac:dyDescent="0.2">
      <c r="A199" s="2">
        <v>10</v>
      </c>
      <c r="B199" s="2">
        <v>10</v>
      </c>
      <c r="C199" s="2" t="s">
        <v>4</v>
      </c>
      <c r="D199" s="2">
        <v>100</v>
      </c>
      <c r="E199" s="1">
        <v>43644.445601851854</v>
      </c>
    </row>
    <row r="200" spans="1:5" hidden="1" x14ac:dyDescent="0.2">
      <c r="A200" s="2">
        <v>10</v>
      </c>
      <c r="B200" s="2">
        <v>10</v>
      </c>
      <c r="C200" s="2" t="s">
        <v>4</v>
      </c>
      <c r="D200" s="2">
        <v>100</v>
      </c>
      <c r="E200" s="1">
        <v>43644.388032407405</v>
      </c>
    </row>
    <row r="201" spans="1:5" hidden="1" x14ac:dyDescent="0.2">
      <c r="A201" s="2">
        <v>10</v>
      </c>
      <c r="B201" s="2">
        <v>10</v>
      </c>
      <c r="C201" s="2" t="s">
        <v>4</v>
      </c>
      <c r="D201" s="2">
        <v>100</v>
      </c>
      <c r="E201" s="1">
        <v>43637.359513888892</v>
      </c>
    </row>
    <row r="202" spans="1:5" hidden="1" x14ac:dyDescent="0.2">
      <c r="A202" s="2">
        <v>1</v>
      </c>
      <c r="B202" s="2">
        <v>1</v>
      </c>
      <c r="C202" s="2" t="s">
        <v>8</v>
      </c>
      <c r="D202" s="2">
        <v>-100</v>
      </c>
      <c r="E202" s="1">
        <v>43636.646643518521</v>
      </c>
    </row>
    <row r="203" spans="1:5" hidden="1" x14ac:dyDescent="0.2">
      <c r="A203" s="2">
        <v>10</v>
      </c>
      <c r="B203" s="2">
        <v>10</v>
      </c>
      <c r="C203" s="2" t="s">
        <v>4</v>
      </c>
      <c r="D203" s="2">
        <v>100</v>
      </c>
      <c r="E203" s="1">
        <v>43635.313171296293</v>
      </c>
    </row>
    <row r="204" spans="1:5" hidden="1" x14ac:dyDescent="0.2">
      <c r="A204" s="2">
        <v>10</v>
      </c>
      <c r="B204" s="2">
        <v>10</v>
      </c>
      <c r="C204" s="2" t="s">
        <v>4</v>
      </c>
      <c r="D204" s="2">
        <v>100</v>
      </c>
      <c r="E204" s="1">
        <v>43632.675115740742</v>
      </c>
    </row>
    <row r="205" spans="1:5" hidden="1" x14ac:dyDescent="0.2">
      <c r="A205" s="2">
        <v>10</v>
      </c>
      <c r="B205" s="2">
        <v>10</v>
      </c>
      <c r="C205" s="2" t="s">
        <v>4</v>
      </c>
      <c r="D205" s="2">
        <v>100</v>
      </c>
      <c r="E205" s="1">
        <v>43629.719583333332</v>
      </c>
    </row>
    <row r="206" spans="1:5" hidden="1" x14ac:dyDescent="0.2">
      <c r="A206" s="2">
        <v>10</v>
      </c>
      <c r="B206" s="2">
        <v>10</v>
      </c>
      <c r="C206" s="2" t="s">
        <v>4</v>
      </c>
      <c r="D206" s="2">
        <v>100</v>
      </c>
      <c r="E206" s="1">
        <v>43629.651759259257</v>
      </c>
    </row>
    <row r="207" spans="1:5" hidden="1" x14ac:dyDescent="0.2">
      <c r="A207" s="2">
        <v>10</v>
      </c>
      <c r="B207" s="2">
        <v>10</v>
      </c>
      <c r="C207" s="2" t="s">
        <v>4</v>
      </c>
      <c r="D207" s="2">
        <v>100</v>
      </c>
      <c r="E207" s="1">
        <v>43623.493136574078</v>
      </c>
    </row>
    <row r="208" spans="1:5" hidden="1" x14ac:dyDescent="0.2">
      <c r="A208" s="2">
        <v>10</v>
      </c>
      <c r="B208" s="2">
        <v>10</v>
      </c>
      <c r="C208" s="2" t="s">
        <v>4</v>
      </c>
      <c r="D208" s="2">
        <v>100</v>
      </c>
      <c r="E208" s="1">
        <v>43622.654224537036</v>
      </c>
    </row>
    <row r="209" spans="1:5" hidden="1" x14ac:dyDescent="0.2">
      <c r="A209" s="2">
        <v>9</v>
      </c>
      <c r="B209" s="2">
        <v>9</v>
      </c>
      <c r="C209" s="2" t="s">
        <v>4</v>
      </c>
      <c r="D209" s="2">
        <v>100</v>
      </c>
      <c r="E209" s="1">
        <v>43622.649652777778</v>
      </c>
    </row>
    <row r="210" spans="1:5" hidden="1" x14ac:dyDescent="0.2">
      <c r="A210" s="2">
        <v>10</v>
      </c>
      <c r="B210" s="2">
        <v>10</v>
      </c>
      <c r="C210" s="2" t="s">
        <v>4</v>
      </c>
      <c r="D210" s="2">
        <v>100</v>
      </c>
      <c r="E210" s="1">
        <v>43621.400173611109</v>
      </c>
    </row>
    <row r="211" spans="1:5" hidden="1" x14ac:dyDescent="0.2">
      <c r="A211" s="2">
        <v>10</v>
      </c>
      <c r="B211" s="2">
        <v>10</v>
      </c>
      <c r="C211" s="2" t="s">
        <v>4</v>
      </c>
      <c r="D211" s="2">
        <v>100</v>
      </c>
      <c r="E211" s="1">
        <v>43619.351886574077</v>
      </c>
    </row>
    <row r="212" spans="1:5" hidden="1" x14ac:dyDescent="0.2">
      <c r="A212" s="2">
        <v>10</v>
      </c>
      <c r="B212" s="2">
        <v>10</v>
      </c>
      <c r="C212" s="2" t="s">
        <v>4</v>
      </c>
      <c r="D212" s="2">
        <v>100</v>
      </c>
      <c r="E212" s="1">
        <v>43606.702696759261</v>
      </c>
    </row>
    <row r="213" spans="1:5" hidden="1" x14ac:dyDescent="0.2">
      <c r="A213" s="2">
        <v>10</v>
      </c>
      <c r="B213" s="2">
        <v>10</v>
      </c>
      <c r="C213" s="2" t="s">
        <v>4</v>
      </c>
      <c r="D213" s="2">
        <v>100</v>
      </c>
      <c r="E213" s="1">
        <v>43605.336921296293</v>
      </c>
    </row>
    <row r="214" spans="1:5" hidden="1" x14ac:dyDescent="0.2">
      <c r="A214" s="2">
        <v>10</v>
      </c>
      <c r="B214" s="2">
        <v>10</v>
      </c>
      <c r="C214" s="2" t="s">
        <v>4</v>
      </c>
      <c r="D214" s="2">
        <v>100</v>
      </c>
      <c r="E214" s="1">
        <v>43602.442037037035</v>
      </c>
    </row>
    <row r="215" spans="1:5" hidden="1" x14ac:dyDescent="0.2">
      <c r="A215" s="2">
        <v>9</v>
      </c>
      <c r="B215" s="2">
        <v>8</v>
      </c>
      <c r="C215" s="2" t="s">
        <v>7</v>
      </c>
      <c r="D215" s="2">
        <v>0</v>
      </c>
      <c r="E215" s="1">
        <v>43601.426469907405</v>
      </c>
    </row>
    <row r="216" spans="1:5" hidden="1" x14ac:dyDescent="0.2">
      <c r="A216" s="2">
        <v>9</v>
      </c>
      <c r="B216" s="2">
        <v>9</v>
      </c>
      <c r="C216" s="2" t="s">
        <v>4</v>
      </c>
      <c r="D216" s="2">
        <v>100</v>
      </c>
      <c r="E216" s="1">
        <v>43600.56454861111</v>
      </c>
    </row>
    <row r="217" spans="1:5" hidden="1" x14ac:dyDescent="0.2">
      <c r="A217" s="2">
        <v>10</v>
      </c>
      <c r="B217" s="2">
        <v>10</v>
      </c>
      <c r="C217" s="2" t="s">
        <v>4</v>
      </c>
      <c r="D217" s="2">
        <v>100</v>
      </c>
      <c r="E217" s="1">
        <v>43600.467094907406</v>
      </c>
    </row>
    <row r="218" spans="1:5" hidden="1" x14ac:dyDescent="0.2">
      <c r="A218" s="2">
        <v>10</v>
      </c>
      <c r="B218" s="2">
        <v>9</v>
      </c>
      <c r="C218" s="2" t="s">
        <v>4</v>
      </c>
      <c r="D218" s="2">
        <v>100</v>
      </c>
      <c r="E218" s="1">
        <v>43591.440995370373</v>
      </c>
    </row>
    <row r="219" spans="1:5" hidden="1" x14ac:dyDescent="0.2">
      <c r="A219" s="2">
        <v>10</v>
      </c>
      <c r="B219" s="2">
        <v>10</v>
      </c>
      <c r="C219" s="2" t="s">
        <v>4</v>
      </c>
      <c r="D219" s="2">
        <v>100</v>
      </c>
      <c r="E219" s="1">
        <v>43590.944328703707</v>
      </c>
    </row>
    <row r="220" spans="1:5" hidden="1" x14ac:dyDescent="0.2">
      <c r="A220" s="2">
        <v>10</v>
      </c>
      <c r="B220" s="2">
        <v>10</v>
      </c>
      <c r="C220" s="2" t="s">
        <v>4</v>
      </c>
      <c r="D220" s="2">
        <v>100</v>
      </c>
      <c r="E220" s="1">
        <v>43588.604247685187</v>
      </c>
    </row>
    <row r="221" spans="1:5" hidden="1" x14ac:dyDescent="0.2">
      <c r="A221" s="2">
        <v>10</v>
      </c>
      <c r="B221" s="2">
        <v>10</v>
      </c>
      <c r="C221" s="2" t="s">
        <v>4</v>
      </c>
      <c r="D221" s="2">
        <v>100</v>
      </c>
      <c r="E221" s="1">
        <v>43588.454965277779</v>
      </c>
    </row>
    <row r="222" spans="1:5" hidden="1" x14ac:dyDescent="0.2">
      <c r="A222" s="2">
        <v>10</v>
      </c>
      <c r="B222" s="2">
        <v>1</v>
      </c>
      <c r="C222" s="2" t="s">
        <v>8</v>
      </c>
      <c r="D222" s="2">
        <v>-100</v>
      </c>
      <c r="E222" s="1">
        <v>43587.567499999997</v>
      </c>
    </row>
    <row r="223" spans="1:5" hidden="1" x14ac:dyDescent="0.2">
      <c r="A223" s="2">
        <v>10</v>
      </c>
      <c r="B223" s="2">
        <v>10</v>
      </c>
      <c r="C223" s="2" t="s">
        <v>4</v>
      </c>
      <c r="D223" s="2">
        <v>100</v>
      </c>
      <c r="E223" s="1">
        <v>43587.454004629632</v>
      </c>
    </row>
    <row r="224" spans="1:5" hidden="1" x14ac:dyDescent="0.2">
      <c r="A224" s="2">
        <v>10</v>
      </c>
      <c r="B224" s="2">
        <v>7</v>
      </c>
      <c r="C224" s="2" t="s">
        <v>7</v>
      </c>
      <c r="D224" s="2">
        <v>0</v>
      </c>
      <c r="E224" s="1">
        <v>43583.606087962966</v>
      </c>
    </row>
    <row r="225" spans="1:5" hidden="1" x14ac:dyDescent="0.2">
      <c r="A225" s="2">
        <v>10</v>
      </c>
      <c r="B225" s="2">
        <v>10</v>
      </c>
      <c r="C225" s="2" t="s">
        <v>4</v>
      </c>
      <c r="D225" s="2">
        <v>100</v>
      </c>
      <c r="E225" s="1">
        <v>43583.419039351851</v>
      </c>
    </row>
    <row r="226" spans="1:5" hidden="1" x14ac:dyDescent="0.2">
      <c r="A226" s="2">
        <v>10</v>
      </c>
      <c r="B226" s="2">
        <v>10</v>
      </c>
      <c r="C226" s="2" t="s">
        <v>4</v>
      </c>
      <c r="D226" s="2">
        <v>100</v>
      </c>
      <c r="E226" s="1">
        <v>43581.527199074073</v>
      </c>
    </row>
    <row r="227" spans="1:5" hidden="1" x14ac:dyDescent="0.2">
      <c r="A227" s="2">
        <v>10</v>
      </c>
      <c r="B227" s="2">
        <v>10</v>
      </c>
      <c r="C227" s="2" t="s">
        <v>4</v>
      </c>
      <c r="D227" s="2">
        <v>100</v>
      </c>
      <c r="E227" s="1">
        <v>43579.899548611109</v>
      </c>
    </row>
    <row r="228" spans="1:5" hidden="1" x14ac:dyDescent="0.2">
      <c r="A228" s="2">
        <v>10</v>
      </c>
      <c r="B228" s="2">
        <v>10</v>
      </c>
      <c r="C228" s="2" t="s">
        <v>4</v>
      </c>
      <c r="D228" s="2">
        <v>100</v>
      </c>
      <c r="E228" s="1">
        <v>43579.419062499997</v>
      </c>
    </row>
    <row r="229" spans="1:5" hidden="1" x14ac:dyDescent="0.2">
      <c r="A229" s="2">
        <v>10</v>
      </c>
      <c r="B229" s="2">
        <v>10</v>
      </c>
      <c r="C229" s="2" t="s">
        <v>4</v>
      </c>
      <c r="D229" s="2">
        <v>100</v>
      </c>
      <c r="E229" s="1">
        <v>43574.337430555555</v>
      </c>
    </row>
    <row r="230" spans="1:5" hidden="1" x14ac:dyDescent="0.2">
      <c r="A230" s="2">
        <v>10</v>
      </c>
      <c r="B230" s="2">
        <v>10</v>
      </c>
      <c r="C230" s="2" t="s">
        <v>4</v>
      </c>
      <c r="D230" s="2">
        <v>100</v>
      </c>
      <c r="E230" s="1">
        <v>43562.609988425924</v>
      </c>
    </row>
    <row r="231" spans="1:5" hidden="1" x14ac:dyDescent="0.2">
      <c r="A231" s="2">
        <v>1</v>
      </c>
      <c r="B231" s="2">
        <v>1</v>
      </c>
      <c r="C231" s="2" t="s">
        <v>8</v>
      </c>
      <c r="D231" s="2">
        <v>-100</v>
      </c>
      <c r="E231" s="1">
        <v>43553.396365740744</v>
      </c>
    </row>
    <row r="232" spans="1:5" hidden="1" x14ac:dyDescent="0.2">
      <c r="A232" s="2">
        <v>7</v>
      </c>
      <c r="B232" s="2">
        <v>9</v>
      </c>
      <c r="C232" s="2" t="s">
        <v>4</v>
      </c>
      <c r="D232" s="2">
        <v>100</v>
      </c>
      <c r="E232" s="1">
        <v>43551.495555555557</v>
      </c>
    </row>
    <row r="233" spans="1:5" hidden="1" x14ac:dyDescent="0.2">
      <c r="A233" s="2">
        <v>10</v>
      </c>
      <c r="B233" s="2">
        <v>10</v>
      </c>
      <c r="C233" s="2" t="s">
        <v>4</v>
      </c>
      <c r="D233" s="2">
        <v>100</v>
      </c>
      <c r="E233" s="1">
        <v>43546.401805555557</v>
      </c>
    </row>
    <row r="234" spans="1:5" hidden="1" x14ac:dyDescent="0.2">
      <c r="A234" s="2">
        <v>10</v>
      </c>
      <c r="B234" s="2">
        <v>10</v>
      </c>
      <c r="C234" s="2" t="s">
        <v>4</v>
      </c>
      <c r="D234" s="2">
        <v>100</v>
      </c>
      <c r="E234" s="1">
        <v>43545.697592592594</v>
      </c>
    </row>
    <row r="235" spans="1:5" hidden="1" x14ac:dyDescent="0.2">
      <c r="A235" s="2">
        <v>10</v>
      </c>
      <c r="B235" s="2">
        <v>10</v>
      </c>
      <c r="C235" s="2" t="s">
        <v>4</v>
      </c>
      <c r="D235" s="2">
        <v>100</v>
      </c>
      <c r="E235" s="1">
        <v>43534.402662037035</v>
      </c>
    </row>
    <row r="236" spans="1:5" hidden="1" x14ac:dyDescent="0.2">
      <c r="A236" s="2">
        <v>10</v>
      </c>
      <c r="B236" s="2">
        <v>10</v>
      </c>
      <c r="C236" s="2" t="s">
        <v>4</v>
      </c>
      <c r="D236" s="2">
        <v>100</v>
      </c>
      <c r="E236" s="1">
        <v>43532.775717592594</v>
      </c>
    </row>
    <row r="237" spans="1:5" hidden="1" x14ac:dyDescent="0.2">
      <c r="A237" s="2">
        <v>1</v>
      </c>
      <c r="B237" s="2">
        <v>1</v>
      </c>
      <c r="C237" s="2" t="s">
        <v>8</v>
      </c>
      <c r="D237" s="2">
        <v>-100</v>
      </c>
      <c r="E237" s="1">
        <v>43528.374490740738</v>
      </c>
    </row>
    <row r="238" spans="1:5" hidden="1" x14ac:dyDescent="0.2">
      <c r="A238" s="2">
        <v>10</v>
      </c>
      <c r="B238" s="2">
        <v>10</v>
      </c>
      <c r="C238" s="2" t="s">
        <v>4</v>
      </c>
      <c r="D238" s="2">
        <v>100</v>
      </c>
      <c r="E238" s="1">
        <v>43528.354351851849</v>
      </c>
    </row>
    <row r="239" spans="1:5" hidden="1" x14ac:dyDescent="0.2">
      <c r="A239" s="2">
        <v>10</v>
      </c>
      <c r="B239" s="2">
        <v>10</v>
      </c>
      <c r="C239" s="2" t="s">
        <v>4</v>
      </c>
      <c r="D239" s="2">
        <v>100</v>
      </c>
      <c r="E239" s="1">
        <v>43528.26090277778</v>
      </c>
    </row>
    <row r="240" spans="1:5" hidden="1" x14ac:dyDescent="0.2">
      <c r="A240" s="2">
        <v>10</v>
      </c>
      <c r="B240" s="2">
        <v>10</v>
      </c>
      <c r="C240" s="2" t="s">
        <v>4</v>
      </c>
      <c r="D240" s="2">
        <v>100</v>
      </c>
      <c r="E240" s="1">
        <v>43527.58489583333</v>
      </c>
    </row>
    <row r="241" spans="1:5" hidden="1" x14ac:dyDescent="0.2">
      <c r="A241" s="2">
        <v>10</v>
      </c>
      <c r="B241" s="2">
        <v>10</v>
      </c>
      <c r="C241" s="2" t="s">
        <v>4</v>
      </c>
      <c r="D241" s="2">
        <v>100</v>
      </c>
      <c r="E241" s="1">
        <v>43526.423692129632</v>
      </c>
    </row>
    <row r="242" spans="1:5" hidden="1" x14ac:dyDescent="0.2">
      <c r="A242" s="2">
        <v>10</v>
      </c>
      <c r="B242" s="2">
        <v>10</v>
      </c>
      <c r="C242" s="2" t="s">
        <v>4</v>
      </c>
      <c r="D242" s="2">
        <v>100</v>
      </c>
      <c r="E242" s="1">
        <v>43522.649687500001</v>
      </c>
    </row>
    <row r="243" spans="1:5" hidden="1" x14ac:dyDescent="0.2">
      <c r="A243" s="2">
        <v>9</v>
      </c>
      <c r="B243" s="2">
        <v>10</v>
      </c>
      <c r="C243" s="2" t="s">
        <v>4</v>
      </c>
      <c r="D243" s="2">
        <v>100</v>
      </c>
      <c r="E243" s="1">
        <v>43516.784108796295</v>
      </c>
    </row>
    <row r="244" spans="1:5" hidden="1" x14ac:dyDescent="0.2">
      <c r="A244" s="2">
        <v>10</v>
      </c>
      <c r="B244" s="2">
        <v>10</v>
      </c>
      <c r="C244" s="2" t="s">
        <v>4</v>
      </c>
      <c r="D244" s="2">
        <v>100</v>
      </c>
      <c r="E244" s="1">
        <v>43513.406817129631</v>
      </c>
    </row>
    <row r="245" spans="1:5" hidden="1" x14ac:dyDescent="0.2">
      <c r="A245" s="2">
        <v>10</v>
      </c>
      <c r="B245" s="2">
        <v>10</v>
      </c>
      <c r="C245" s="2" t="s">
        <v>4</v>
      </c>
      <c r="D245" s="2">
        <v>100</v>
      </c>
      <c r="E245" s="1">
        <v>43511.614363425928</v>
      </c>
    </row>
    <row r="246" spans="1:5" hidden="1" x14ac:dyDescent="0.2">
      <c r="A246" s="2">
        <v>1</v>
      </c>
      <c r="B246" s="2">
        <v>3</v>
      </c>
      <c r="C246" s="2" t="s">
        <v>8</v>
      </c>
      <c r="D246" s="2">
        <v>-100</v>
      </c>
      <c r="E246" s="1">
        <v>43511.605405092596</v>
      </c>
    </row>
    <row r="247" spans="1:5" hidden="1" x14ac:dyDescent="0.2">
      <c r="A247" s="2">
        <v>10</v>
      </c>
      <c r="B247" s="2">
        <v>10</v>
      </c>
      <c r="C247" s="2" t="s">
        <v>4</v>
      </c>
      <c r="D247" s="2">
        <v>100</v>
      </c>
      <c r="E247" s="1">
        <v>43510.387789351851</v>
      </c>
    </row>
    <row r="248" spans="1:5" hidden="1" x14ac:dyDescent="0.2">
      <c r="A248" s="2">
        <v>10</v>
      </c>
      <c r="B248" s="2">
        <v>10</v>
      </c>
      <c r="C248" s="2" t="s">
        <v>4</v>
      </c>
      <c r="D248" s="2">
        <v>100</v>
      </c>
      <c r="E248" s="1">
        <v>43509.504814814813</v>
      </c>
    </row>
    <row r="249" spans="1:5" hidden="1" x14ac:dyDescent="0.2">
      <c r="A249" s="2">
        <v>10</v>
      </c>
      <c r="B249" s="2">
        <v>10</v>
      </c>
      <c r="C249" s="2" t="s">
        <v>4</v>
      </c>
      <c r="D249" s="2">
        <v>100</v>
      </c>
      <c r="E249" s="1">
        <v>43508.655729166669</v>
      </c>
    </row>
    <row r="250" spans="1:5" hidden="1" x14ac:dyDescent="0.2">
      <c r="A250" s="2">
        <v>10</v>
      </c>
      <c r="B250" s="2">
        <v>10</v>
      </c>
      <c r="C250" s="2" t="s">
        <v>4</v>
      </c>
      <c r="D250" s="2">
        <v>100</v>
      </c>
      <c r="E250" s="1">
        <v>43503.526388888888</v>
      </c>
    </row>
    <row r="251" spans="1:5" hidden="1" x14ac:dyDescent="0.2">
      <c r="A251" s="2">
        <v>10</v>
      </c>
      <c r="B251" s="2">
        <v>10</v>
      </c>
      <c r="C251" s="2" t="s">
        <v>4</v>
      </c>
      <c r="D251" s="2">
        <v>100</v>
      </c>
      <c r="E251" s="1">
        <v>43503.419421296298</v>
      </c>
    </row>
    <row r="252" spans="1:5" hidden="1" x14ac:dyDescent="0.2">
      <c r="A252" s="2">
        <v>10</v>
      </c>
      <c r="B252" s="2">
        <v>10</v>
      </c>
      <c r="C252" s="2" t="s">
        <v>4</v>
      </c>
      <c r="D252" s="2">
        <v>100</v>
      </c>
      <c r="E252" s="1">
        <v>43501.853414351855</v>
      </c>
    </row>
    <row r="253" spans="1:5" hidden="1" x14ac:dyDescent="0.2">
      <c r="A253" s="2">
        <v>10</v>
      </c>
      <c r="B253" s="2">
        <v>10</v>
      </c>
      <c r="C253" s="2" t="s">
        <v>4</v>
      </c>
      <c r="D253" s="2">
        <v>100</v>
      </c>
      <c r="E253" s="1">
        <v>43498.455289351848</v>
      </c>
    </row>
    <row r="254" spans="1:5" hidden="1" x14ac:dyDescent="0.2">
      <c r="A254" s="2">
        <v>10</v>
      </c>
      <c r="B254" s="2">
        <v>10</v>
      </c>
      <c r="C254" s="2" t="s">
        <v>4</v>
      </c>
      <c r="D254" s="2">
        <v>100</v>
      </c>
      <c r="E254" s="1">
        <v>43496.582268518519</v>
      </c>
    </row>
    <row r="255" spans="1:5" hidden="1" x14ac:dyDescent="0.2">
      <c r="A255" s="2">
        <v>10</v>
      </c>
      <c r="B255" s="2">
        <v>10</v>
      </c>
      <c r="C255" s="2" t="s">
        <v>4</v>
      </c>
      <c r="D255" s="2">
        <v>100</v>
      </c>
      <c r="E255" s="1">
        <v>43493.404849537037</v>
      </c>
    </row>
    <row r="256" spans="1:5" hidden="1" x14ac:dyDescent="0.2">
      <c r="A256" s="2">
        <v>10</v>
      </c>
      <c r="B256" s="2">
        <v>10</v>
      </c>
      <c r="C256" s="2" t="s">
        <v>4</v>
      </c>
      <c r="D256" s="2">
        <v>100</v>
      </c>
      <c r="E256" s="1">
        <v>43493.403344907405</v>
      </c>
    </row>
    <row r="257" spans="1:5" hidden="1" x14ac:dyDescent="0.2">
      <c r="A257" s="2">
        <v>10</v>
      </c>
      <c r="B257" s="2">
        <v>10</v>
      </c>
      <c r="C257" s="2" t="s">
        <v>4</v>
      </c>
      <c r="D257" s="2">
        <v>100</v>
      </c>
      <c r="E257" s="1">
        <v>43492.566967592589</v>
      </c>
    </row>
    <row r="258" spans="1:5" hidden="1" x14ac:dyDescent="0.2">
      <c r="A258" s="2">
        <v>10</v>
      </c>
      <c r="B258" s="2">
        <v>10</v>
      </c>
      <c r="C258" s="2" t="s">
        <v>4</v>
      </c>
      <c r="D258" s="2">
        <v>100</v>
      </c>
      <c r="E258" s="1">
        <v>43492.155868055554</v>
      </c>
    </row>
    <row r="259" spans="1:5" hidden="1" x14ac:dyDescent="0.2">
      <c r="A259" s="2">
        <v>10</v>
      </c>
      <c r="B259" s="2">
        <v>10</v>
      </c>
      <c r="C259" s="2" t="s">
        <v>4</v>
      </c>
      <c r="D259" s="2">
        <v>100</v>
      </c>
      <c r="E259" s="1">
        <v>43489.691157407404</v>
      </c>
    </row>
    <row r="260" spans="1:5" hidden="1" x14ac:dyDescent="0.2">
      <c r="A260" s="2">
        <v>10</v>
      </c>
      <c r="B260" s="2">
        <v>5</v>
      </c>
      <c r="C260" s="2" t="s">
        <v>8</v>
      </c>
      <c r="D260" s="2">
        <v>-100</v>
      </c>
      <c r="E260" s="1">
        <v>43489.399456018517</v>
      </c>
    </row>
    <row r="261" spans="1:5" hidden="1" x14ac:dyDescent="0.2">
      <c r="A261" s="2">
        <v>6</v>
      </c>
      <c r="B261" s="2">
        <v>7</v>
      </c>
      <c r="C261" s="2" t="s">
        <v>7</v>
      </c>
      <c r="D261" s="2">
        <v>0</v>
      </c>
      <c r="E261" s="1">
        <v>43488.485729166663</v>
      </c>
    </row>
    <row r="262" spans="1:5" hidden="1" x14ac:dyDescent="0.2">
      <c r="A262" s="2">
        <v>10</v>
      </c>
      <c r="B262" s="2">
        <v>10</v>
      </c>
      <c r="C262" s="2" t="s">
        <v>4</v>
      </c>
      <c r="D262" s="2">
        <v>100</v>
      </c>
      <c r="E262" s="1">
        <v>43487.778391203705</v>
      </c>
    </row>
    <row r="263" spans="1:5" hidden="1" x14ac:dyDescent="0.2">
      <c r="A263" s="2">
        <v>10</v>
      </c>
      <c r="B263" s="2">
        <v>10</v>
      </c>
      <c r="C263" s="2" t="s">
        <v>4</v>
      </c>
      <c r="D263" s="2">
        <v>100</v>
      </c>
      <c r="E263" s="1">
        <v>43487.359351851854</v>
      </c>
    </row>
    <row r="264" spans="1:5" hidden="1" x14ac:dyDescent="0.2">
      <c r="A264" s="2">
        <v>10</v>
      </c>
      <c r="B264" s="2">
        <v>10</v>
      </c>
      <c r="C264" s="2" t="s">
        <v>4</v>
      </c>
      <c r="D264" s="2">
        <v>100</v>
      </c>
      <c r="E264" s="1">
        <v>43486.553749999999</v>
      </c>
    </row>
    <row r="265" spans="1:5" hidden="1" x14ac:dyDescent="0.2">
      <c r="A265" s="2">
        <v>10</v>
      </c>
      <c r="B265" s="2">
        <v>10</v>
      </c>
      <c r="C265" s="2" t="s">
        <v>4</v>
      </c>
      <c r="D265" s="2">
        <v>100</v>
      </c>
      <c r="E265" s="1">
        <v>43483.665682870371</v>
      </c>
    </row>
    <row r="266" spans="1:5" hidden="1" x14ac:dyDescent="0.2">
      <c r="A266" s="2">
        <v>10</v>
      </c>
      <c r="B266" s="2">
        <v>10</v>
      </c>
      <c r="C266" s="2" t="s">
        <v>4</v>
      </c>
      <c r="D266" s="2">
        <v>100</v>
      </c>
      <c r="E266" s="1">
        <v>43481.986574074072</v>
      </c>
    </row>
    <row r="267" spans="1:5" hidden="1" x14ac:dyDescent="0.2">
      <c r="A267" s="2">
        <v>10</v>
      </c>
      <c r="B267" s="2">
        <v>10</v>
      </c>
      <c r="C267" s="2" t="s">
        <v>4</v>
      </c>
      <c r="D267" s="2">
        <v>100</v>
      </c>
      <c r="E267" s="1">
        <v>43479.893935185188</v>
      </c>
    </row>
    <row r="268" spans="1:5" hidden="1" x14ac:dyDescent="0.2">
      <c r="A268" s="2">
        <v>8</v>
      </c>
      <c r="B268" s="2">
        <v>8</v>
      </c>
      <c r="D268" s="2">
        <v>0</v>
      </c>
      <c r="E268" s="1">
        <v>43478.652581018519</v>
      </c>
    </row>
    <row r="269" spans="1:5" hidden="1" x14ac:dyDescent="0.2">
      <c r="A269" s="2">
        <v>10</v>
      </c>
      <c r="B269" s="2">
        <v>10</v>
      </c>
      <c r="C269" s="2" t="s">
        <v>4</v>
      </c>
      <c r="D269" s="2">
        <v>100</v>
      </c>
      <c r="E269" s="1">
        <v>43474.649780092594</v>
      </c>
    </row>
    <row r="270" spans="1:5" hidden="1" x14ac:dyDescent="0.2">
      <c r="A270" s="2">
        <v>10</v>
      </c>
      <c r="B270" s="2">
        <v>10</v>
      </c>
      <c r="C270" s="2" t="s">
        <v>4</v>
      </c>
      <c r="D270" s="2">
        <v>100</v>
      </c>
      <c r="E270" s="1">
        <v>43471.518136574072</v>
      </c>
    </row>
    <row r="271" spans="1:5" hidden="1" x14ac:dyDescent="0.2">
      <c r="A271" s="2">
        <v>10</v>
      </c>
      <c r="B271" s="2">
        <v>10</v>
      </c>
      <c r="C271" s="2" t="s">
        <v>4</v>
      </c>
      <c r="D271" s="2">
        <v>100</v>
      </c>
      <c r="E271" s="1">
        <v>43470.567291666666</v>
      </c>
    </row>
    <row r="272" spans="1:5" hidden="1" x14ac:dyDescent="0.2">
      <c r="A272" s="2">
        <v>10</v>
      </c>
      <c r="B272" s="2">
        <v>10</v>
      </c>
      <c r="C272" s="2" t="s">
        <v>4</v>
      </c>
      <c r="D272" s="2">
        <v>100</v>
      </c>
      <c r="E272" s="1">
        <v>43465.725243055553</v>
      </c>
    </row>
    <row r="273" spans="1:5" hidden="1" x14ac:dyDescent="0.2">
      <c r="A273" s="2">
        <v>10</v>
      </c>
      <c r="B273" s="2">
        <v>10</v>
      </c>
      <c r="C273" s="2" t="s">
        <v>4</v>
      </c>
      <c r="D273" s="2">
        <v>100</v>
      </c>
      <c r="E273" s="1">
        <v>43465.464629629627</v>
      </c>
    </row>
    <row r="274" spans="1:5" hidden="1" x14ac:dyDescent="0.2">
      <c r="A274" s="2">
        <v>10</v>
      </c>
      <c r="B274" s="2">
        <v>9</v>
      </c>
      <c r="C274" s="2" t="s">
        <v>4</v>
      </c>
      <c r="D274" s="2">
        <v>100</v>
      </c>
      <c r="E274" s="1">
        <v>43464.851620370369</v>
      </c>
    </row>
    <row r="275" spans="1:5" hidden="1" x14ac:dyDescent="0.2">
      <c r="A275" s="2">
        <v>10</v>
      </c>
      <c r="B275" s="2">
        <v>10</v>
      </c>
      <c r="C275" s="2" t="s">
        <v>4</v>
      </c>
      <c r="D275" s="2">
        <v>100</v>
      </c>
      <c r="E275" s="1">
        <v>43464.548576388886</v>
      </c>
    </row>
    <row r="276" spans="1:5" hidden="1" x14ac:dyDescent="0.2">
      <c r="A276" s="2">
        <v>10</v>
      </c>
      <c r="B276" s="2">
        <v>10</v>
      </c>
      <c r="C276" s="2" t="s">
        <v>4</v>
      </c>
      <c r="D276" s="2">
        <v>100</v>
      </c>
      <c r="E276" s="1">
        <v>43461.64303240741</v>
      </c>
    </row>
    <row r="277" spans="1:5" hidden="1" x14ac:dyDescent="0.2">
      <c r="A277" s="2">
        <v>10</v>
      </c>
      <c r="B277" s="2">
        <v>10</v>
      </c>
      <c r="C277" s="2" t="s">
        <v>4</v>
      </c>
      <c r="D277" s="2">
        <v>100</v>
      </c>
      <c r="E277" s="1">
        <v>43457.659398148149</v>
      </c>
    </row>
    <row r="278" spans="1:5" hidden="1" x14ac:dyDescent="0.2">
      <c r="A278" s="2">
        <v>9</v>
      </c>
      <c r="B278" s="2">
        <v>9</v>
      </c>
      <c r="C278" s="2" t="s">
        <v>4</v>
      </c>
      <c r="D278" s="2">
        <v>100</v>
      </c>
      <c r="E278" s="1">
        <v>43456.907152777778</v>
      </c>
    </row>
    <row r="279" spans="1:5" hidden="1" x14ac:dyDescent="0.2">
      <c r="A279" s="2">
        <v>10</v>
      </c>
      <c r="B279" s="2">
        <v>10</v>
      </c>
      <c r="C279" s="2" t="s">
        <v>4</v>
      </c>
      <c r="D279" s="2">
        <v>100</v>
      </c>
      <c r="E279" s="1">
        <v>43456.568749999999</v>
      </c>
    </row>
    <row r="280" spans="1:5" hidden="1" x14ac:dyDescent="0.2">
      <c r="A280" s="2">
        <v>10</v>
      </c>
      <c r="B280" s="2">
        <v>10</v>
      </c>
      <c r="C280" s="2" t="s">
        <v>4</v>
      </c>
      <c r="D280" s="2">
        <v>100</v>
      </c>
      <c r="E280" s="1">
        <v>43455.337222222224</v>
      </c>
    </row>
    <row r="281" spans="1:5" hidden="1" x14ac:dyDescent="0.2">
      <c r="A281" s="2">
        <v>10</v>
      </c>
      <c r="B281" s="2">
        <v>10</v>
      </c>
      <c r="C281" s="2" t="s">
        <v>4</v>
      </c>
      <c r="D281" s="2">
        <v>100</v>
      </c>
      <c r="E281" s="1">
        <v>43453.692280092589</v>
      </c>
    </row>
    <row r="282" spans="1:5" hidden="1" x14ac:dyDescent="0.2">
      <c r="A282" s="2">
        <v>10</v>
      </c>
      <c r="B282" s="2">
        <v>10</v>
      </c>
      <c r="C282" s="2" t="s">
        <v>4</v>
      </c>
      <c r="D282" s="2">
        <v>100</v>
      </c>
      <c r="E282" s="1">
        <v>43453.635046296295</v>
      </c>
    </row>
    <row r="283" spans="1:5" hidden="1" x14ac:dyDescent="0.2">
      <c r="A283" s="2">
        <v>10</v>
      </c>
      <c r="B283" s="2">
        <v>10</v>
      </c>
      <c r="C283" s="2" t="s">
        <v>4</v>
      </c>
      <c r="D283" s="2">
        <v>100</v>
      </c>
      <c r="E283" s="1">
        <v>43451.754131944443</v>
      </c>
    </row>
    <row r="284" spans="1:5" hidden="1" x14ac:dyDescent="0.2">
      <c r="A284" s="2">
        <v>10</v>
      </c>
      <c r="B284" s="2">
        <v>10</v>
      </c>
      <c r="C284" s="2" t="s">
        <v>4</v>
      </c>
      <c r="D284" s="2">
        <v>100</v>
      </c>
      <c r="E284" s="1">
        <v>43451.68409722222</v>
      </c>
    </row>
    <row r="285" spans="1:5" hidden="1" x14ac:dyDescent="0.2">
      <c r="A285" s="2">
        <v>10</v>
      </c>
      <c r="B285" s="2">
        <v>10</v>
      </c>
      <c r="C285" s="2" t="s">
        <v>4</v>
      </c>
      <c r="D285" s="2">
        <v>100</v>
      </c>
      <c r="E285" s="1">
        <v>43447.409548611111</v>
      </c>
    </row>
    <row r="286" spans="1:5" hidden="1" x14ac:dyDescent="0.2">
      <c r="A286" s="2">
        <v>10</v>
      </c>
      <c r="B286" s="2">
        <v>10</v>
      </c>
      <c r="C286" s="2" t="s">
        <v>4</v>
      </c>
      <c r="D286" s="2">
        <v>100</v>
      </c>
      <c r="E286" s="1">
        <v>43446.483495370368</v>
      </c>
    </row>
    <row r="287" spans="1:5" hidden="1" x14ac:dyDescent="0.2">
      <c r="A287" s="2">
        <v>10</v>
      </c>
      <c r="B287" s="2">
        <v>10</v>
      </c>
      <c r="C287" s="2" t="s">
        <v>4</v>
      </c>
      <c r="D287" s="2">
        <v>100</v>
      </c>
      <c r="E287" s="1">
        <v>43444.738275462965</v>
      </c>
    </row>
    <row r="288" spans="1:5" hidden="1" x14ac:dyDescent="0.2">
      <c r="A288" s="2">
        <v>10</v>
      </c>
      <c r="B288" s="2">
        <v>10</v>
      </c>
      <c r="C288" s="2" t="s">
        <v>4</v>
      </c>
      <c r="D288" s="2">
        <v>100</v>
      </c>
      <c r="E288" s="1">
        <v>43441.889247685183</v>
      </c>
    </row>
    <row r="289" spans="1:5" hidden="1" x14ac:dyDescent="0.2">
      <c r="A289" s="2">
        <v>10</v>
      </c>
      <c r="B289" s="2">
        <v>10</v>
      </c>
      <c r="C289" s="2" t="s">
        <v>4</v>
      </c>
      <c r="D289" s="2">
        <v>100</v>
      </c>
      <c r="E289" s="1">
        <v>43441.778854166667</v>
      </c>
    </row>
    <row r="290" spans="1:5" hidden="1" x14ac:dyDescent="0.2">
      <c r="A290" s="2">
        <v>10</v>
      </c>
      <c r="B290" s="2">
        <v>10</v>
      </c>
      <c r="C290" s="2" t="s">
        <v>4</v>
      </c>
      <c r="D290" s="2">
        <v>100</v>
      </c>
      <c r="E290" s="1">
        <v>43441.778356481482</v>
      </c>
    </row>
    <row r="291" spans="1:5" hidden="1" x14ac:dyDescent="0.2">
      <c r="A291" s="2">
        <v>10</v>
      </c>
      <c r="B291" s="2">
        <v>10</v>
      </c>
      <c r="C291" s="2" t="s">
        <v>4</v>
      </c>
      <c r="D291" s="2">
        <v>100</v>
      </c>
      <c r="E291" s="1">
        <v>43440.28230324074</v>
      </c>
    </row>
    <row r="292" spans="1:5" hidden="1" x14ac:dyDescent="0.2">
      <c r="A292" s="2">
        <v>10</v>
      </c>
      <c r="B292" s="2">
        <v>10</v>
      </c>
      <c r="C292" s="2" t="s">
        <v>4</v>
      </c>
      <c r="D292" s="2">
        <v>100</v>
      </c>
      <c r="E292" s="1">
        <v>43438.816469907404</v>
      </c>
    </row>
    <row r="293" spans="1:5" hidden="1" x14ac:dyDescent="0.2">
      <c r="A293" s="2">
        <v>10</v>
      </c>
      <c r="B293" s="2">
        <v>10</v>
      </c>
      <c r="C293" s="2" t="s">
        <v>4</v>
      </c>
      <c r="D293" s="2">
        <v>100</v>
      </c>
      <c r="E293" s="1">
        <v>43438.721342592595</v>
      </c>
    </row>
    <row r="294" spans="1:5" hidden="1" x14ac:dyDescent="0.2">
      <c r="A294" s="2">
        <v>10</v>
      </c>
      <c r="B294" s="2">
        <v>10</v>
      </c>
      <c r="C294" s="2" t="s">
        <v>4</v>
      </c>
      <c r="D294" s="2">
        <v>100</v>
      </c>
      <c r="E294" s="1">
        <v>43438.554513888892</v>
      </c>
    </row>
    <row r="295" spans="1:5" hidden="1" x14ac:dyDescent="0.2">
      <c r="A295" s="2">
        <v>10</v>
      </c>
      <c r="B295" s="2">
        <v>10</v>
      </c>
      <c r="C295" s="2" t="s">
        <v>4</v>
      </c>
      <c r="D295" s="2">
        <v>100</v>
      </c>
      <c r="E295" s="1">
        <v>43432.701828703706</v>
      </c>
    </row>
    <row r="296" spans="1:5" hidden="1" x14ac:dyDescent="0.2">
      <c r="A296" s="2">
        <v>10</v>
      </c>
      <c r="B296" s="2">
        <v>10</v>
      </c>
      <c r="C296" s="2" t="s">
        <v>4</v>
      </c>
      <c r="D296" s="2">
        <v>100</v>
      </c>
      <c r="E296" s="1">
        <v>43432.431469907409</v>
      </c>
    </row>
    <row r="297" spans="1:5" hidden="1" x14ac:dyDescent="0.2">
      <c r="A297" s="2">
        <v>9</v>
      </c>
      <c r="B297" s="2">
        <v>9</v>
      </c>
      <c r="C297" s="2" t="s">
        <v>4</v>
      </c>
      <c r="D297" s="2">
        <v>100</v>
      </c>
      <c r="E297" s="1">
        <v>43423.425925925927</v>
      </c>
    </row>
    <row r="298" spans="1:5" hidden="1" x14ac:dyDescent="0.2">
      <c r="A298" s="2">
        <v>10</v>
      </c>
      <c r="B298" s="2">
        <v>10</v>
      </c>
      <c r="C298" s="2" t="s">
        <v>4</v>
      </c>
      <c r="D298" s="2">
        <v>100</v>
      </c>
      <c r="E298" s="1">
        <v>43423.356099537035</v>
      </c>
    </row>
    <row r="299" spans="1:5" hidden="1" x14ac:dyDescent="0.2">
      <c r="A299" s="2">
        <v>8</v>
      </c>
      <c r="B299" s="2">
        <v>9</v>
      </c>
      <c r="C299" s="2" t="s">
        <v>4</v>
      </c>
      <c r="D299" s="2">
        <v>100</v>
      </c>
      <c r="E299" s="1">
        <v>43416.429803240739</v>
      </c>
    </row>
    <row r="300" spans="1:5" hidden="1" x14ac:dyDescent="0.2">
      <c r="A300" s="2">
        <v>10</v>
      </c>
      <c r="B300" s="2">
        <v>10</v>
      </c>
      <c r="C300" s="2" t="s">
        <v>4</v>
      </c>
      <c r="D300" s="2">
        <v>100</v>
      </c>
      <c r="E300" s="1">
        <v>43413.521527777775</v>
      </c>
    </row>
    <row r="301" spans="1:5" hidden="1" x14ac:dyDescent="0.2">
      <c r="A301" s="2">
        <v>10</v>
      </c>
      <c r="B301" s="2">
        <v>10</v>
      </c>
      <c r="C301" s="2" t="s">
        <v>4</v>
      </c>
      <c r="D301" s="2">
        <v>100</v>
      </c>
      <c r="E301" s="1">
        <v>43405.443958333337</v>
      </c>
    </row>
    <row r="302" spans="1:5" hidden="1" x14ac:dyDescent="0.2">
      <c r="A302" s="2">
        <v>10</v>
      </c>
      <c r="B302" s="2">
        <v>10</v>
      </c>
      <c r="C302" s="2" t="s">
        <v>4</v>
      </c>
      <c r="D302" s="2">
        <v>100</v>
      </c>
      <c r="E302" s="1">
        <v>43404.694594907407</v>
      </c>
    </row>
    <row r="303" spans="1:5" hidden="1" x14ac:dyDescent="0.2">
      <c r="A303" s="2">
        <v>10</v>
      </c>
      <c r="B303" s="2">
        <v>10</v>
      </c>
      <c r="C303" s="2" t="s">
        <v>4</v>
      </c>
      <c r="D303" s="2">
        <v>100</v>
      </c>
      <c r="E303" s="1">
        <v>43404.608969907407</v>
      </c>
    </row>
    <row r="304" spans="1:5" hidden="1" x14ac:dyDescent="0.2">
      <c r="A304" s="2">
        <v>10</v>
      </c>
      <c r="B304" s="2">
        <v>10</v>
      </c>
      <c r="C304" s="2" t="s">
        <v>4</v>
      </c>
      <c r="D304" s="2">
        <v>100</v>
      </c>
      <c r="E304" s="1">
        <v>43394.82545138889</v>
      </c>
    </row>
    <row r="305" spans="1:5" hidden="1" x14ac:dyDescent="0.2">
      <c r="A305" s="2">
        <v>1</v>
      </c>
      <c r="B305" s="2">
        <v>1</v>
      </c>
      <c r="C305" s="2" t="s">
        <v>8</v>
      </c>
      <c r="D305" s="2">
        <v>-100</v>
      </c>
      <c r="E305" s="1">
        <v>43392.390798611108</v>
      </c>
    </row>
    <row r="306" spans="1:5" hidden="1" x14ac:dyDescent="0.2">
      <c r="A306" s="2">
        <v>10</v>
      </c>
      <c r="B306" s="2">
        <v>10</v>
      </c>
      <c r="C306" s="2" t="s">
        <v>4</v>
      </c>
      <c r="D306" s="2">
        <v>100</v>
      </c>
      <c r="E306" s="1">
        <v>43391.577638888892</v>
      </c>
    </row>
    <row r="307" spans="1:5" hidden="1" x14ac:dyDescent="0.2">
      <c r="A307" s="2">
        <v>10</v>
      </c>
      <c r="B307" s="2">
        <v>10</v>
      </c>
      <c r="C307" s="2" t="s">
        <v>4</v>
      </c>
      <c r="D307" s="2">
        <v>100</v>
      </c>
      <c r="E307" s="1">
        <v>43385.757025462961</v>
      </c>
    </row>
    <row r="308" spans="1:5" hidden="1" x14ac:dyDescent="0.2">
      <c r="A308" s="2">
        <v>10</v>
      </c>
      <c r="B308" s="2">
        <v>10</v>
      </c>
      <c r="C308" s="2" t="s">
        <v>4</v>
      </c>
      <c r="D308" s="2">
        <v>100</v>
      </c>
      <c r="E308" s="1">
        <v>43385.527881944443</v>
      </c>
    </row>
    <row r="309" spans="1:5" hidden="1" x14ac:dyDescent="0.2">
      <c r="A309" s="2">
        <v>10</v>
      </c>
      <c r="B309" s="2">
        <v>10</v>
      </c>
      <c r="C309" s="2" t="s">
        <v>4</v>
      </c>
      <c r="D309" s="2">
        <v>100</v>
      </c>
      <c r="E309" s="1">
        <v>43378.399583333332</v>
      </c>
    </row>
    <row r="310" spans="1:5" hidden="1" x14ac:dyDescent="0.2">
      <c r="A310" s="2">
        <v>10</v>
      </c>
      <c r="B310" s="2">
        <v>10</v>
      </c>
      <c r="C310" s="2" t="s">
        <v>4</v>
      </c>
      <c r="D310" s="2">
        <v>100</v>
      </c>
      <c r="E310" s="1">
        <v>43377.371006944442</v>
      </c>
    </row>
    <row r="311" spans="1:5" hidden="1" x14ac:dyDescent="0.2">
      <c r="A311" s="2">
        <v>1</v>
      </c>
      <c r="B311" s="2">
        <v>1</v>
      </c>
      <c r="C311" s="2" t="s">
        <v>8</v>
      </c>
      <c r="D311" s="2">
        <v>-100</v>
      </c>
      <c r="E311" s="1">
        <v>43376.221296296295</v>
      </c>
    </row>
    <row r="312" spans="1:5" hidden="1" x14ac:dyDescent="0.2">
      <c r="A312" s="2">
        <v>10</v>
      </c>
      <c r="B312" s="2">
        <v>10</v>
      </c>
      <c r="C312" s="2" t="s">
        <v>4</v>
      </c>
      <c r="D312" s="2">
        <v>100</v>
      </c>
      <c r="E312" s="1">
        <v>43369.279791666668</v>
      </c>
    </row>
    <row r="313" spans="1:5" hidden="1" x14ac:dyDescent="0.2">
      <c r="A313" s="2">
        <v>10</v>
      </c>
      <c r="B313" s="2">
        <v>10</v>
      </c>
      <c r="C313" s="2" t="s">
        <v>4</v>
      </c>
      <c r="D313" s="2">
        <v>100</v>
      </c>
      <c r="E313" s="1">
        <v>43364.403912037036</v>
      </c>
    </row>
    <row r="314" spans="1:5" hidden="1" x14ac:dyDescent="0.2">
      <c r="A314" s="2">
        <v>10</v>
      </c>
      <c r="B314" s="2">
        <v>10</v>
      </c>
      <c r="C314" s="2" t="s">
        <v>4</v>
      </c>
      <c r="D314" s="2">
        <v>100</v>
      </c>
      <c r="E314" s="1">
        <v>43353.389826388891</v>
      </c>
    </row>
    <row r="315" spans="1:5" hidden="1" x14ac:dyDescent="0.2">
      <c r="A315" s="2">
        <v>10</v>
      </c>
      <c r="B315" s="2">
        <v>10</v>
      </c>
      <c r="C315" s="2" t="s">
        <v>4</v>
      </c>
      <c r="D315" s="2">
        <v>100</v>
      </c>
      <c r="E315" s="1">
        <v>43343.466898148145</v>
      </c>
    </row>
    <row r="316" spans="1:5" hidden="1" x14ac:dyDescent="0.2">
      <c r="A316" s="2">
        <v>9</v>
      </c>
      <c r="B316" s="2">
        <v>10</v>
      </c>
      <c r="C316" s="2" t="s">
        <v>4</v>
      </c>
      <c r="D316" s="2">
        <v>100</v>
      </c>
      <c r="E316" s="1">
        <v>43338.449224537035</v>
      </c>
    </row>
    <row r="317" spans="1:5" hidden="1" x14ac:dyDescent="0.2">
      <c r="A317" s="2">
        <v>10</v>
      </c>
      <c r="B317" s="2">
        <v>10</v>
      </c>
      <c r="C317" s="2" t="s">
        <v>4</v>
      </c>
      <c r="D317" s="2">
        <v>100</v>
      </c>
      <c r="E317" s="1">
        <v>43329.716782407406</v>
      </c>
    </row>
    <row r="318" spans="1:5" hidden="1" x14ac:dyDescent="0.2">
      <c r="A318" s="2">
        <v>10</v>
      </c>
      <c r="B318" s="2">
        <v>10</v>
      </c>
      <c r="C318" s="2" t="s">
        <v>4</v>
      </c>
      <c r="D318" s="2">
        <v>100</v>
      </c>
      <c r="E318" s="1">
        <v>43327.516539351855</v>
      </c>
    </row>
    <row r="319" spans="1:5" hidden="1" x14ac:dyDescent="0.2">
      <c r="A319" s="2">
        <v>10</v>
      </c>
      <c r="B319" s="2">
        <v>10</v>
      </c>
      <c r="C319" s="2" t="s">
        <v>4</v>
      </c>
      <c r="D319" s="2">
        <v>100</v>
      </c>
      <c r="E319" s="1">
        <v>43322.01363425926</v>
      </c>
    </row>
    <row r="320" spans="1:5" hidden="1" x14ac:dyDescent="0.2">
      <c r="A320" s="2">
        <v>10</v>
      </c>
      <c r="B320" s="2">
        <v>10</v>
      </c>
      <c r="C320" s="2" t="s">
        <v>4</v>
      </c>
      <c r="D320" s="2">
        <v>100</v>
      </c>
      <c r="E320" s="1">
        <v>43315.525000000001</v>
      </c>
    </row>
    <row r="321" spans="1:5" x14ac:dyDescent="0.2">
      <c r="A321" s="2">
        <v>10</v>
      </c>
      <c r="B321" s="2">
        <v>10</v>
      </c>
      <c r="C321" s="2" t="s">
        <v>4</v>
      </c>
      <c r="D321" s="2">
        <v>100</v>
      </c>
      <c r="E321" s="1">
        <v>44169.427905092591</v>
      </c>
    </row>
    <row r="322" spans="1:5" x14ac:dyDescent="0.2">
      <c r="A322" s="2">
        <v>10</v>
      </c>
      <c r="B322" s="2">
        <v>10</v>
      </c>
      <c r="C322" s="2" t="s">
        <v>4</v>
      </c>
      <c r="D322" s="2">
        <v>100</v>
      </c>
      <c r="E322" s="1">
        <v>44168.524722222224</v>
      </c>
    </row>
    <row r="323" spans="1:5" x14ac:dyDescent="0.2">
      <c r="A323" s="2">
        <v>10</v>
      </c>
      <c r="B323" s="2">
        <v>10</v>
      </c>
      <c r="C323" s="2" t="s">
        <v>4</v>
      </c>
      <c r="D323" s="2">
        <v>100</v>
      </c>
      <c r="E323" s="1">
        <v>44148.453275462962</v>
      </c>
    </row>
    <row r="324" spans="1:5" x14ac:dyDescent="0.2">
      <c r="A324" s="2">
        <v>10</v>
      </c>
      <c r="B324" s="2">
        <v>10</v>
      </c>
      <c r="C324" s="2" t="s">
        <v>4</v>
      </c>
      <c r="D324" s="2">
        <v>100</v>
      </c>
      <c r="E324" s="1">
        <v>44144.566805555558</v>
      </c>
    </row>
    <row r="325" spans="1:5" hidden="1" x14ac:dyDescent="0.2">
      <c r="A325" s="2">
        <v>9</v>
      </c>
      <c r="B325" s="2">
        <v>8</v>
      </c>
      <c r="C325" s="2" t="s">
        <v>7</v>
      </c>
      <c r="D325" s="2">
        <v>0</v>
      </c>
      <c r="E325" s="1">
        <v>43950.525706018518</v>
      </c>
    </row>
    <row r="326" spans="1:5" x14ac:dyDescent="0.2">
      <c r="A326" s="2">
        <v>8</v>
      </c>
      <c r="B326" s="2">
        <v>8</v>
      </c>
      <c r="C326" s="2" t="s">
        <v>7</v>
      </c>
      <c r="D326" s="2">
        <v>0</v>
      </c>
      <c r="E326" s="1">
        <v>44035.454247685186</v>
      </c>
    </row>
    <row r="327" spans="1:5" x14ac:dyDescent="0.2">
      <c r="A327" s="2">
        <v>8</v>
      </c>
      <c r="B327" s="2">
        <v>8</v>
      </c>
      <c r="C327" s="2" t="s">
        <v>7</v>
      </c>
      <c r="D327" s="2">
        <v>0</v>
      </c>
      <c r="E327" s="1">
        <v>44210.692939814813</v>
      </c>
    </row>
    <row r="328" spans="1:5" x14ac:dyDescent="0.2">
      <c r="A328" s="4">
        <f>SUBTOTAL(101,May[CSAT])</f>
        <v>9.6621621621621614</v>
      </c>
      <c r="B328"/>
      <c r="C328"/>
      <c r="D328" s="2">
        <f>SUBTOTAL(101,May[score])</f>
        <v>86.486486486486484</v>
      </c>
      <c r="E328">
        <f>SUBTOTAL(103,May[Entry Date])</f>
        <v>74</v>
      </c>
    </row>
  </sheetData>
  <pageMargins left="0.75" right="0.75" top="1" bottom="1" header="0.5" footer="0.5"/>
  <pageSetup orientation="portrait" horizontalDpi="300" verticalDpi="30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92577-3BF6-EE42-B781-34A71C584990}">
  <dimension ref="A1:H328"/>
  <sheetViews>
    <sheetView topLeftCell="A328" workbookViewId="0">
      <selection activeCell="A328" sqref="A328"/>
    </sheetView>
  </sheetViews>
  <sheetFormatPr baseColWidth="10" defaultColWidth="11" defaultRowHeight="16" x14ac:dyDescent="0.2"/>
  <cols>
    <col min="1" max="1" width="21.6640625" style="2" customWidth="1"/>
    <col min="2" max="4" width="20" style="2" customWidth="1"/>
    <col min="5" max="5" width="22.83203125" style="1" customWidth="1"/>
    <col min="7" max="7" width="36.33203125" customWidth="1"/>
    <col min="8" max="8" width="6.83203125" bestFit="1" customWidth="1"/>
  </cols>
  <sheetData>
    <row r="1" spans="1:8" x14ac:dyDescent="0.2">
      <c r="A1" s="2" t="s">
        <v>3</v>
      </c>
      <c r="B1" s="2" t="s">
        <v>2</v>
      </c>
      <c r="C1" s="2" t="s">
        <v>5</v>
      </c>
      <c r="D1" s="2" t="s">
        <v>6</v>
      </c>
      <c r="E1" s="1" t="s">
        <v>0</v>
      </c>
    </row>
    <row r="2" spans="1:8" hidden="1" x14ac:dyDescent="0.2">
      <c r="A2" s="2">
        <v>10</v>
      </c>
      <c r="B2" s="2">
        <v>10</v>
      </c>
      <c r="C2" s="2" t="s">
        <v>4</v>
      </c>
      <c r="D2" s="2">
        <v>100</v>
      </c>
      <c r="E2" s="1">
        <v>44508</v>
      </c>
    </row>
    <row r="3" spans="1:8" hidden="1" x14ac:dyDescent="0.2">
      <c r="A3" s="2">
        <v>10</v>
      </c>
      <c r="B3" s="2">
        <v>10</v>
      </c>
      <c r="C3" s="2" t="s">
        <v>4</v>
      </c>
      <c r="D3" s="2">
        <v>100</v>
      </c>
      <c r="E3" s="1">
        <v>44505</v>
      </c>
    </row>
    <row r="4" spans="1:8" hidden="1" x14ac:dyDescent="0.2">
      <c r="A4" s="2">
        <v>10</v>
      </c>
      <c r="B4" s="2">
        <v>10</v>
      </c>
      <c r="C4" s="2" t="s">
        <v>4</v>
      </c>
      <c r="D4" s="2">
        <v>100</v>
      </c>
      <c r="E4" s="1">
        <v>44504</v>
      </c>
    </row>
    <row r="5" spans="1:8" hidden="1" x14ac:dyDescent="0.2">
      <c r="A5" s="2">
        <v>10</v>
      </c>
      <c r="B5" s="2">
        <v>10</v>
      </c>
      <c r="C5" s="2" t="s">
        <v>4</v>
      </c>
      <c r="D5" s="2">
        <v>100</v>
      </c>
      <c r="E5" s="1">
        <v>44504</v>
      </c>
      <c r="G5" t="s">
        <v>9</v>
      </c>
      <c r="H5" t="s">
        <v>2</v>
      </c>
    </row>
    <row r="6" spans="1:8" hidden="1" x14ac:dyDescent="0.2">
      <c r="A6" s="2">
        <v>10</v>
      </c>
      <c r="B6" s="2">
        <v>10</v>
      </c>
      <c r="C6" s="2" t="s">
        <v>4</v>
      </c>
      <c r="D6" s="2">
        <v>100</v>
      </c>
      <c r="E6" s="1">
        <v>44503</v>
      </c>
      <c r="G6" s="3" t="s">
        <v>10</v>
      </c>
    </row>
    <row r="7" spans="1:8" hidden="1" x14ac:dyDescent="0.2">
      <c r="A7" s="2">
        <v>8</v>
      </c>
      <c r="B7" s="2">
        <v>9</v>
      </c>
      <c r="C7" s="2" t="s">
        <v>4</v>
      </c>
      <c r="D7" s="2">
        <v>100</v>
      </c>
      <c r="E7" s="1">
        <v>44502</v>
      </c>
    </row>
    <row r="8" spans="1:8" hidden="1" x14ac:dyDescent="0.2">
      <c r="A8" s="2">
        <v>10</v>
      </c>
      <c r="B8" s="2">
        <v>10</v>
      </c>
      <c r="C8" s="2" t="s">
        <v>4</v>
      </c>
      <c r="D8" s="2">
        <v>100</v>
      </c>
      <c r="E8" s="1">
        <v>44500</v>
      </c>
    </row>
    <row r="9" spans="1:8" hidden="1" x14ac:dyDescent="0.2">
      <c r="A9" s="2">
        <v>10</v>
      </c>
      <c r="B9" s="2">
        <v>10</v>
      </c>
      <c r="C9" s="2" t="s">
        <v>4</v>
      </c>
      <c r="D9" s="2">
        <v>100</v>
      </c>
      <c r="E9" s="1">
        <v>44495</v>
      </c>
    </row>
    <row r="10" spans="1:8" hidden="1" x14ac:dyDescent="0.2">
      <c r="A10" s="2">
        <v>10</v>
      </c>
      <c r="B10" s="2">
        <v>10</v>
      </c>
      <c r="C10" s="2" t="s">
        <v>4</v>
      </c>
      <c r="D10" s="2">
        <v>100</v>
      </c>
      <c r="E10" s="1">
        <v>44492</v>
      </c>
    </row>
    <row r="11" spans="1:8" hidden="1" x14ac:dyDescent="0.2">
      <c r="A11" s="2">
        <v>10</v>
      </c>
      <c r="B11" s="2">
        <v>10</v>
      </c>
      <c r="C11" s="2" t="s">
        <v>4</v>
      </c>
      <c r="D11" s="2">
        <v>100</v>
      </c>
      <c r="E11" s="1">
        <v>44490</v>
      </c>
    </row>
    <row r="12" spans="1:8" hidden="1" x14ac:dyDescent="0.2">
      <c r="A12" s="2">
        <v>10</v>
      </c>
      <c r="B12" s="2">
        <v>10</v>
      </c>
      <c r="C12" s="2" t="s">
        <v>4</v>
      </c>
      <c r="D12" s="2">
        <v>100</v>
      </c>
      <c r="E12" s="1">
        <v>44489</v>
      </c>
    </row>
    <row r="13" spans="1:8" hidden="1" x14ac:dyDescent="0.2">
      <c r="A13" s="2">
        <v>10</v>
      </c>
      <c r="B13" s="2">
        <v>10</v>
      </c>
      <c r="C13" s="2" t="s">
        <v>4</v>
      </c>
      <c r="D13" s="2">
        <v>100</v>
      </c>
      <c r="E13" s="1">
        <v>44477</v>
      </c>
    </row>
    <row r="14" spans="1:8" hidden="1" x14ac:dyDescent="0.2">
      <c r="A14" s="2">
        <v>10</v>
      </c>
      <c r="B14" s="2">
        <v>10</v>
      </c>
      <c r="C14" s="2" t="s">
        <v>4</v>
      </c>
      <c r="D14" s="2">
        <v>100</v>
      </c>
      <c r="E14" s="1">
        <v>44476</v>
      </c>
    </row>
    <row r="15" spans="1:8" hidden="1" x14ac:dyDescent="0.2">
      <c r="A15" s="2">
        <v>10</v>
      </c>
      <c r="B15" s="2">
        <v>10</v>
      </c>
      <c r="C15" s="2" t="s">
        <v>4</v>
      </c>
      <c r="D15" s="2">
        <v>100</v>
      </c>
      <c r="E15" s="1">
        <v>44475</v>
      </c>
    </row>
    <row r="16" spans="1:8" hidden="1" x14ac:dyDescent="0.2">
      <c r="A16" s="2">
        <v>10</v>
      </c>
      <c r="B16" s="2">
        <v>10</v>
      </c>
      <c r="C16" s="2" t="s">
        <v>4</v>
      </c>
      <c r="D16" s="2">
        <v>100</v>
      </c>
      <c r="E16" s="1">
        <v>44475</v>
      </c>
    </row>
    <row r="17" spans="1:5" hidden="1" x14ac:dyDescent="0.2">
      <c r="A17" s="2">
        <v>10</v>
      </c>
      <c r="B17" s="2">
        <v>10</v>
      </c>
      <c r="C17" s="2" t="s">
        <v>4</v>
      </c>
      <c r="D17" s="2">
        <v>100</v>
      </c>
      <c r="E17" s="1">
        <v>44475</v>
      </c>
    </row>
    <row r="18" spans="1:5" hidden="1" x14ac:dyDescent="0.2">
      <c r="A18" s="2">
        <v>10</v>
      </c>
      <c r="B18" s="2">
        <v>10</v>
      </c>
      <c r="C18" s="2" t="s">
        <v>4</v>
      </c>
      <c r="D18" s="2">
        <v>100</v>
      </c>
      <c r="E18" s="1">
        <v>44471.653981481482</v>
      </c>
    </row>
    <row r="19" spans="1:5" hidden="1" x14ac:dyDescent="0.2">
      <c r="A19" s="2">
        <v>10</v>
      </c>
      <c r="B19" s="2">
        <v>10</v>
      </c>
      <c r="C19" s="2" t="s">
        <v>4</v>
      </c>
      <c r="D19" s="2">
        <v>100</v>
      </c>
      <c r="E19" s="1">
        <v>44470.654745370368</v>
      </c>
    </row>
    <row r="20" spans="1:5" hidden="1" x14ac:dyDescent="0.2">
      <c r="A20" s="2">
        <v>3</v>
      </c>
      <c r="B20" s="2">
        <v>3</v>
      </c>
      <c r="C20" s="2" t="s">
        <v>8</v>
      </c>
      <c r="D20" s="2">
        <v>-100</v>
      </c>
      <c r="E20" s="1">
        <v>44468.591736111113</v>
      </c>
    </row>
    <row r="21" spans="1:5" hidden="1" x14ac:dyDescent="0.2">
      <c r="A21" s="2">
        <v>10</v>
      </c>
      <c r="B21" s="2">
        <v>10</v>
      </c>
      <c r="C21" s="2" t="s">
        <v>4</v>
      </c>
      <c r="D21" s="2">
        <v>100</v>
      </c>
      <c r="E21" s="1">
        <v>44466.592662037037</v>
      </c>
    </row>
    <row r="22" spans="1:5" hidden="1" x14ac:dyDescent="0.2">
      <c r="A22" s="2">
        <v>10</v>
      </c>
      <c r="B22" s="2">
        <v>10</v>
      </c>
      <c r="C22" s="2" t="s">
        <v>4</v>
      </c>
      <c r="D22" s="2">
        <v>100</v>
      </c>
      <c r="E22" s="1">
        <v>44466.249502314815</v>
      </c>
    </row>
    <row r="23" spans="1:5" hidden="1" x14ac:dyDescent="0.2">
      <c r="A23" s="2">
        <v>10</v>
      </c>
      <c r="B23" s="2">
        <v>10</v>
      </c>
      <c r="C23" s="2" t="s">
        <v>4</v>
      </c>
      <c r="D23" s="2">
        <v>100</v>
      </c>
      <c r="E23" s="1">
        <v>44462.599097222221</v>
      </c>
    </row>
    <row r="24" spans="1:5" hidden="1" x14ac:dyDescent="0.2">
      <c r="A24" s="2">
        <v>10</v>
      </c>
      <c r="B24" s="2">
        <v>10</v>
      </c>
      <c r="C24" s="2" t="s">
        <v>4</v>
      </c>
      <c r="D24" s="2">
        <v>100</v>
      </c>
      <c r="E24" s="1">
        <v>44462.536319444444</v>
      </c>
    </row>
    <row r="25" spans="1:5" hidden="1" x14ac:dyDescent="0.2">
      <c r="A25" s="2">
        <v>10</v>
      </c>
      <c r="B25" s="2">
        <v>10</v>
      </c>
      <c r="C25" s="2" t="s">
        <v>4</v>
      </c>
      <c r="D25" s="2">
        <v>100</v>
      </c>
      <c r="E25" s="1">
        <v>44461.694039351853</v>
      </c>
    </row>
    <row r="26" spans="1:5" hidden="1" x14ac:dyDescent="0.2">
      <c r="A26" s="2">
        <v>10</v>
      </c>
      <c r="B26" s="2">
        <v>10</v>
      </c>
      <c r="C26" s="2" t="s">
        <v>4</v>
      </c>
      <c r="D26" s="2">
        <v>100</v>
      </c>
      <c r="E26" s="1">
        <v>44459.819421296299</v>
      </c>
    </row>
    <row r="27" spans="1:5" hidden="1" x14ac:dyDescent="0.2">
      <c r="A27" s="2">
        <v>10</v>
      </c>
      <c r="B27" s="2">
        <v>10</v>
      </c>
      <c r="C27" s="2" t="s">
        <v>4</v>
      </c>
      <c r="D27" s="2">
        <v>100</v>
      </c>
      <c r="E27" s="1">
        <v>44455.61515046296</v>
      </c>
    </row>
    <row r="28" spans="1:5" hidden="1" x14ac:dyDescent="0.2">
      <c r="A28" s="2">
        <v>10</v>
      </c>
      <c r="B28" s="2">
        <v>10</v>
      </c>
      <c r="C28" s="2" t="s">
        <v>4</v>
      </c>
      <c r="D28" s="2">
        <v>100</v>
      </c>
      <c r="E28" s="1">
        <v>44451.05605324074</v>
      </c>
    </row>
    <row r="29" spans="1:5" hidden="1" x14ac:dyDescent="0.2">
      <c r="A29" s="2">
        <v>10</v>
      </c>
      <c r="B29" s="2">
        <v>10</v>
      </c>
      <c r="C29" s="2" t="s">
        <v>4</v>
      </c>
      <c r="D29" s="2">
        <v>100</v>
      </c>
      <c r="E29" s="1">
        <v>44449.034108796295</v>
      </c>
    </row>
    <row r="30" spans="1:5" hidden="1" x14ac:dyDescent="0.2">
      <c r="A30" s="2">
        <v>10</v>
      </c>
      <c r="B30" s="2">
        <v>10</v>
      </c>
      <c r="C30" s="2" t="s">
        <v>4</v>
      </c>
      <c r="D30" s="2">
        <v>100</v>
      </c>
      <c r="E30" s="1">
        <v>44446.743425925924</v>
      </c>
    </row>
    <row r="31" spans="1:5" hidden="1" x14ac:dyDescent="0.2">
      <c r="A31" s="2">
        <v>10</v>
      </c>
      <c r="B31" s="2">
        <v>10</v>
      </c>
      <c r="C31" s="2" t="s">
        <v>4</v>
      </c>
      <c r="D31" s="2">
        <v>100</v>
      </c>
      <c r="E31" s="1">
        <v>44430.573368055557</v>
      </c>
    </row>
    <row r="32" spans="1:5" hidden="1" x14ac:dyDescent="0.2">
      <c r="A32" s="2">
        <v>10</v>
      </c>
      <c r="B32" s="2">
        <v>10</v>
      </c>
      <c r="C32" s="2" t="s">
        <v>4</v>
      </c>
      <c r="D32" s="2">
        <v>100</v>
      </c>
      <c r="E32" s="1">
        <v>44428.75708333333</v>
      </c>
    </row>
    <row r="33" spans="1:5" hidden="1" x14ac:dyDescent="0.2">
      <c r="A33" s="2">
        <v>10</v>
      </c>
      <c r="B33" s="2">
        <v>10</v>
      </c>
      <c r="C33" s="2" t="s">
        <v>4</v>
      </c>
      <c r="D33" s="2">
        <v>100</v>
      </c>
      <c r="E33" s="1">
        <v>44422.55537037037</v>
      </c>
    </row>
    <row r="34" spans="1:5" hidden="1" x14ac:dyDescent="0.2">
      <c r="A34" s="2">
        <v>10</v>
      </c>
      <c r="B34" s="2">
        <v>10</v>
      </c>
      <c r="C34" s="2" t="s">
        <v>4</v>
      </c>
      <c r="D34" s="2">
        <v>100</v>
      </c>
      <c r="E34" s="1">
        <v>44420.627800925926</v>
      </c>
    </row>
    <row r="35" spans="1:5" hidden="1" x14ac:dyDescent="0.2">
      <c r="A35" s="2">
        <v>10</v>
      </c>
      <c r="B35" s="2">
        <v>10</v>
      </c>
      <c r="C35" s="2" t="s">
        <v>4</v>
      </c>
      <c r="D35" s="2">
        <v>100</v>
      </c>
      <c r="E35" s="1">
        <v>44419.770671296297</v>
      </c>
    </row>
    <row r="36" spans="1:5" hidden="1" x14ac:dyDescent="0.2">
      <c r="A36" s="2">
        <v>10</v>
      </c>
      <c r="B36" s="2">
        <v>10</v>
      </c>
      <c r="C36" s="2" t="s">
        <v>4</v>
      </c>
      <c r="D36" s="2">
        <v>100</v>
      </c>
      <c r="E36" s="1">
        <v>44413.972685185188</v>
      </c>
    </row>
    <row r="37" spans="1:5" hidden="1" x14ac:dyDescent="0.2">
      <c r="A37" s="2">
        <v>10</v>
      </c>
      <c r="B37" s="2">
        <v>10</v>
      </c>
      <c r="C37" s="2" t="s">
        <v>4</v>
      </c>
      <c r="D37" s="2">
        <v>100</v>
      </c>
      <c r="E37" s="1">
        <v>44407.567175925928</v>
      </c>
    </row>
    <row r="38" spans="1:5" hidden="1" x14ac:dyDescent="0.2">
      <c r="A38" s="2">
        <v>10</v>
      </c>
      <c r="B38" s="2">
        <v>10</v>
      </c>
      <c r="C38" s="2" t="s">
        <v>4</v>
      </c>
      <c r="D38" s="2">
        <v>100</v>
      </c>
      <c r="E38" s="1">
        <v>44403.583784722221</v>
      </c>
    </row>
    <row r="39" spans="1:5" hidden="1" x14ac:dyDescent="0.2">
      <c r="A39" s="2">
        <v>10</v>
      </c>
      <c r="B39" s="2">
        <v>10</v>
      </c>
      <c r="C39" s="2" t="s">
        <v>4</v>
      </c>
      <c r="D39" s="2">
        <v>100</v>
      </c>
      <c r="E39" s="1">
        <v>44403.583495370367</v>
      </c>
    </row>
    <row r="40" spans="1:5" hidden="1" x14ac:dyDescent="0.2">
      <c r="A40" s="2">
        <v>10</v>
      </c>
      <c r="B40" s="2">
        <v>10</v>
      </c>
      <c r="C40" s="2" t="s">
        <v>4</v>
      </c>
      <c r="D40" s="2">
        <v>100</v>
      </c>
      <c r="E40" s="1">
        <v>44400.587905092594</v>
      </c>
    </row>
    <row r="41" spans="1:5" hidden="1" x14ac:dyDescent="0.2">
      <c r="A41" s="2">
        <v>10</v>
      </c>
      <c r="B41" s="2">
        <v>10</v>
      </c>
      <c r="C41" s="2" t="s">
        <v>4</v>
      </c>
      <c r="D41" s="2">
        <v>100</v>
      </c>
      <c r="E41" s="1">
        <v>44399.774872685186</v>
      </c>
    </row>
    <row r="42" spans="1:5" hidden="1" x14ac:dyDescent="0.2">
      <c r="A42" s="2">
        <v>10</v>
      </c>
      <c r="B42" s="2">
        <v>10</v>
      </c>
      <c r="C42" s="2" t="s">
        <v>4</v>
      </c>
      <c r="D42" s="2">
        <v>100</v>
      </c>
      <c r="E42" s="1">
        <v>44398.746967592589</v>
      </c>
    </row>
    <row r="43" spans="1:5" hidden="1" x14ac:dyDescent="0.2">
      <c r="A43" s="2">
        <v>10</v>
      </c>
      <c r="B43" s="2">
        <v>10</v>
      </c>
      <c r="C43" s="2" t="s">
        <v>4</v>
      </c>
      <c r="D43" s="2">
        <v>100</v>
      </c>
      <c r="E43" s="1">
        <v>44398.577662037038</v>
      </c>
    </row>
    <row r="44" spans="1:5" hidden="1" x14ac:dyDescent="0.2">
      <c r="A44" s="2">
        <v>10</v>
      </c>
      <c r="B44" s="2">
        <v>10</v>
      </c>
      <c r="C44" s="2" t="s">
        <v>4</v>
      </c>
      <c r="D44" s="2">
        <v>100</v>
      </c>
      <c r="E44" s="1">
        <v>44393.569050925929</v>
      </c>
    </row>
    <row r="45" spans="1:5" hidden="1" x14ac:dyDescent="0.2">
      <c r="A45" s="2">
        <v>10</v>
      </c>
      <c r="B45" s="2">
        <v>10</v>
      </c>
      <c r="C45" s="2" t="s">
        <v>4</v>
      </c>
      <c r="D45" s="2">
        <v>100</v>
      </c>
      <c r="E45" s="1">
        <v>44392.807500000003</v>
      </c>
    </row>
    <row r="46" spans="1:5" hidden="1" x14ac:dyDescent="0.2">
      <c r="A46" s="2">
        <v>10</v>
      </c>
      <c r="B46" s="2">
        <v>10</v>
      </c>
      <c r="C46" s="2" t="s">
        <v>4</v>
      </c>
      <c r="D46" s="2">
        <v>100</v>
      </c>
      <c r="E46" s="1">
        <v>44379.417083333334</v>
      </c>
    </row>
    <row r="47" spans="1:5" x14ac:dyDescent="0.2">
      <c r="A47" s="2">
        <v>10</v>
      </c>
      <c r="B47" s="2">
        <v>10</v>
      </c>
      <c r="C47" s="2" t="s">
        <v>4</v>
      </c>
      <c r="D47" s="2">
        <v>100</v>
      </c>
      <c r="E47" s="1">
        <v>44364.649976851855</v>
      </c>
    </row>
    <row r="48" spans="1:5" x14ac:dyDescent="0.2">
      <c r="A48" s="2">
        <v>10</v>
      </c>
      <c r="B48" s="2">
        <v>10</v>
      </c>
      <c r="C48" s="2" t="s">
        <v>4</v>
      </c>
      <c r="D48" s="2">
        <v>100</v>
      </c>
      <c r="E48" s="1">
        <v>44363.509687500002</v>
      </c>
    </row>
    <row r="49" spans="1:5" x14ac:dyDescent="0.2">
      <c r="A49" s="2">
        <v>10</v>
      </c>
      <c r="B49" s="2">
        <v>10</v>
      </c>
      <c r="C49" s="2" t="s">
        <v>4</v>
      </c>
      <c r="D49" s="2">
        <v>100</v>
      </c>
      <c r="E49" s="1">
        <v>44362.582800925928</v>
      </c>
    </row>
    <row r="50" spans="1:5" x14ac:dyDescent="0.2">
      <c r="A50" s="2">
        <v>10</v>
      </c>
      <c r="B50" s="2">
        <v>10</v>
      </c>
      <c r="C50" s="2" t="s">
        <v>4</v>
      </c>
      <c r="D50" s="2">
        <v>100</v>
      </c>
      <c r="E50" s="1">
        <v>44351.602731481478</v>
      </c>
    </row>
    <row r="51" spans="1:5" x14ac:dyDescent="0.2">
      <c r="A51" s="2">
        <v>10</v>
      </c>
      <c r="B51" s="2">
        <v>10</v>
      </c>
      <c r="C51" s="2" t="s">
        <v>4</v>
      </c>
      <c r="D51" s="2">
        <v>100</v>
      </c>
      <c r="E51" s="1">
        <v>44349.460787037038</v>
      </c>
    </row>
    <row r="52" spans="1:5" x14ac:dyDescent="0.2">
      <c r="A52" s="2">
        <v>10</v>
      </c>
      <c r="B52" s="2">
        <v>10</v>
      </c>
      <c r="C52" s="2" t="s">
        <v>4</v>
      </c>
      <c r="D52" s="2">
        <v>100</v>
      </c>
      <c r="E52" s="1">
        <v>44344.454745370371</v>
      </c>
    </row>
    <row r="53" spans="1:5" x14ac:dyDescent="0.2">
      <c r="A53" s="2">
        <v>7</v>
      </c>
      <c r="B53" s="2">
        <v>1</v>
      </c>
      <c r="C53" s="2" t="s">
        <v>8</v>
      </c>
      <c r="D53" s="2">
        <v>-100</v>
      </c>
      <c r="E53" s="1">
        <v>44335.580358796295</v>
      </c>
    </row>
    <row r="54" spans="1:5" x14ac:dyDescent="0.2">
      <c r="A54" s="2">
        <v>10</v>
      </c>
      <c r="B54" s="2">
        <v>10</v>
      </c>
      <c r="C54" s="2" t="s">
        <v>4</v>
      </c>
      <c r="D54" s="2">
        <v>100</v>
      </c>
      <c r="E54" s="1">
        <v>44328.441770833335</v>
      </c>
    </row>
    <row r="55" spans="1:5" x14ac:dyDescent="0.2">
      <c r="A55" s="2">
        <v>10</v>
      </c>
      <c r="B55" s="2">
        <v>10</v>
      </c>
      <c r="C55" s="2" t="s">
        <v>4</v>
      </c>
      <c r="D55" s="2">
        <v>100</v>
      </c>
      <c r="E55" s="1">
        <v>44319.325960648152</v>
      </c>
    </row>
    <row r="56" spans="1:5" x14ac:dyDescent="0.2">
      <c r="A56" s="2">
        <v>1</v>
      </c>
      <c r="B56" s="2">
        <v>1</v>
      </c>
      <c r="C56" s="2" t="s">
        <v>8</v>
      </c>
      <c r="D56" s="2">
        <v>-100</v>
      </c>
      <c r="E56" s="1">
        <v>44315.559895833336</v>
      </c>
    </row>
    <row r="57" spans="1:5" x14ac:dyDescent="0.2">
      <c r="A57" s="2">
        <v>10</v>
      </c>
      <c r="B57" s="2">
        <v>10</v>
      </c>
      <c r="C57" s="2" t="s">
        <v>4</v>
      </c>
      <c r="D57" s="2">
        <v>100</v>
      </c>
      <c r="E57" s="1">
        <v>44308.451886574076</v>
      </c>
    </row>
    <row r="58" spans="1:5" x14ac:dyDescent="0.2">
      <c r="A58" s="2">
        <v>5</v>
      </c>
      <c r="B58" s="2">
        <v>5</v>
      </c>
      <c r="C58" s="2" t="s">
        <v>8</v>
      </c>
      <c r="D58" s="2">
        <v>-100</v>
      </c>
      <c r="E58" s="1">
        <v>44292.408379629633</v>
      </c>
    </row>
    <row r="59" spans="1:5" x14ac:dyDescent="0.2">
      <c r="A59" s="2">
        <v>10</v>
      </c>
      <c r="B59" s="2">
        <v>10</v>
      </c>
      <c r="C59" s="2" t="s">
        <v>4</v>
      </c>
      <c r="D59" s="2">
        <v>100</v>
      </c>
      <c r="E59" s="1">
        <v>44287.572488425925</v>
      </c>
    </row>
    <row r="60" spans="1:5" x14ac:dyDescent="0.2">
      <c r="A60" s="2">
        <v>10</v>
      </c>
      <c r="B60" s="2">
        <v>10</v>
      </c>
      <c r="C60" s="2" t="s">
        <v>4</v>
      </c>
      <c r="D60" s="2">
        <v>100</v>
      </c>
      <c r="E60" s="1">
        <v>44286.513541666667</v>
      </c>
    </row>
    <row r="61" spans="1:5" x14ac:dyDescent="0.2">
      <c r="A61" s="2">
        <v>10</v>
      </c>
      <c r="B61" s="2">
        <v>6</v>
      </c>
      <c r="C61" s="2" t="s">
        <v>8</v>
      </c>
      <c r="D61" s="2">
        <v>-100</v>
      </c>
      <c r="E61" s="1">
        <v>44284.745254629626</v>
      </c>
    </row>
    <row r="62" spans="1:5" x14ac:dyDescent="0.2">
      <c r="A62" s="2">
        <v>10</v>
      </c>
      <c r="B62" s="2">
        <v>10</v>
      </c>
      <c r="C62" s="2" t="s">
        <v>4</v>
      </c>
      <c r="D62" s="2">
        <v>100</v>
      </c>
      <c r="E62" s="1">
        <v>44282.533136574071</v>
      </c>
    </row>
    <row r="63" spans="1:5" x14ac:dyDescent="0.2">
      <c r="A63" s="2">
        <v>10</v>
      </c>
      <c r="B63" s="2">
        <v>10</v>
      </c>
      <c r="C63" s="2" t="s">
        <v>4</v>
      </c>
      <c r="D63" s="2">
        <v>100</v>
      </c>
      <c r="E63" s="1">
        <v>44281.657037037039</v>
      </c>
    </row>
    <row r="64" spans="1:5" x14ac:dyDescent="0.2">
      <c r="A64" s="2">
        <v>10</v>
      </c>
      <c r="B64" s="2">
        <v>10</v>
      </c>
      <c r="C64" s="2" t="s">
        <v>4</v>
      </c>
      <c r="D64" s="2">
        <v>100</v>
      </c>
      <c r="E64" s="1">
        <v>44281.491574074076</v>
      </c>
    </row>
    <row r="65" spans="1:5" x14ac:dyDescent="0.2">
      <c r="A65" s="2">
        <v>10</v>
      </c>
      <c r="B65" s="2">
        <v>10</v>
      </c>
      <c r="C65" s="2" t="s">
        <v>4</v>
      </c>
      <c r="D65" s="2">
        <v>100</v>
      </c>
      <c r="E65" s="1">
        <v>44271.741238425922</v>
      </c>
    </row>
    <row r="66" spans="1:5" x14ac:dyDescent="0.2">
      <c r="A66" s="2">
        <v>10</v>
      </c>
      <c r="B66" s="2">
        <v>10</v>
      </c>
      <c r="C66" s="2" t="s">
        <v>4</v>
      </c>
      <c r="D66" s="2">
        <v>100</v>
      </c>
      <c r="E66" s="1">
        <v>44266.360983796294</v>
      </c>
    </row>
    <row r="67" spans="1:5" x14ac:dyDescent="0.2">
      <c r="A67" s="2">
        <v>10</v>
      </c>
      <c r="B67" s="2">
        <v>10</v>
      </c>
      <c r="C67" s="2" t="s">
        <v>4</v>
      </c>
      <c r="D67" s="2">
        <v>100</v>
      </c>
      <c r="E67" s="1">
        <v>44252.893506944441</v>
      </c>
    </row>
    <row r="68" spans="1:5" x14ac:dyDescent="0.2">
      <c r="A68" s="2">
        <v>10</v>
      </c>
      <c r="B68" s="2">
        <v>10</v>
      </c>
      <c r="C68" s="2" t="s">
        <v>4</v>
      </c>
      <c r="D68" s="2">
        <v>100</v>
      </c>
      <c r="E68" s="1">
        <v>44241.528379629628</v>
      </c>
    </row>
    <row r="69" spans="1:5" x14ac:dyDescent="0.2">
      <c r="A69" s="2">
        <v>10</v>
      </c>
      <c r="B69" s="2">
        <v>10</v>
      </c>
      <c r="C69" s="2" t="s">
        <v>4</v>
      </c>
      <c r="D69" s="2">
        <v>100</v>
      </c>
      <c r="E69" s="1">
        <v>44240.58090277778</v>
      </c>
    </row>
    <row r="70" spans="1:5" x14ac:dyDescent="0.2">
      <c r="A70" s="2">
        <v>10</v>
      </c>
      <c r="B70" s="2">
        <v>10</v>
      </c>
      <c r="C70" s="2" t="s">
        <v>4</v>
      </c>
      <c r="D70" s="2">
        <v>100</v>
      </c>
      <c r="E70" s="1">
        <v>44232.608136574076</v>
      </c>
    </row>
    <row r="71" spans="1:5" x14ac:dyDescent="0.2">
      <c r="A71" s="2">
        <v>10</v>
      </c>
      <c r="B71" s="2">
        <v>10</v>
      </c>
      <c r="C71" s="2" t="s">
        <v>4</v>
      </c>
      <c r="D71" s="2">
        <v>100</v>
      </c>
      <c r="E71" s="1">
        <v>44232.458634259259</v>
      </c>
    </row>
    <row r="72" spans="1:5" x14ac:dyDescent="0.2">
      <c r="A72" s="2">
        <v>10</v>
      </c>
      <c r="B72" s="2">
        <v>10</v>
      </c>
      <c r="C72" s="2" t="s">
        <v>4</v>
      </c>
      <c r="D72" s="2">
        <v>100</v>
      </c>
      <c r="E72" s="1">
        <v>44230.738182870373</v>
      </c>
    </row>
    <row r="73" spans="1:5" x14ac:dyDescent="0.2">
      <c r="A73" s="2">
        <v>10</v>
      </c>
      <c r="B73" s="2">
        <v>10</v>
      </c>
      <c r="C73" s="2" t="s">
        <v>4</v>
      </c>
      <c r="D73" s="2">
        <v>100</v>
      </c>
      <c r="E73" s="1">
        <v>44225.320289351854</v>
      </c>
    </row>
    <row r="74" spans="1:5" hidden="1" x14ac:dyDescent="0.2">
      <c r="A74" s="2">
        <v>10</v>
      </c>
      <c r="B74" s="2" t="s">
        <v>1</v>
      </c>
      <c r="E74" s="1">
        <v>43832.367766203701</v>
      </c>
    </row>
    <row r="75" spans="1:5" hidden="1" x14ac:dyDescent="0.2">
      <c r="A75" s="2">
        <v>10</v>
      </c>
      <c r="B75" s="2">
        <v>10</v>
      </c>
      <c r="C75" s="2" t="s">
        <v>4</v>
      </c>
      <c r="D75" s="2">
        <v>100</v>
      </c>
      <c r="E75" s="1">
        <v>43834.488634259258</v>
      </c>
    </row>
    <row r="76" spans="1:5" hidden="1" x14ac:dyDescent="0.2">
      <c r="A76" s="2">
        <v>10</v>
      </c>
      <c r="B76" s="2">
        <v>10</v>
      </c>
      <c r="C76" s="2" t="s">
        <v>4</v>
      </c>
      <c r="D76" s="2">
        <v>100</v>
      </c>
      <c r="E76" s="1">
        <v>43835.567210648151</v>
      </c>
    </row>
    <row r="77" spans="1:5" hidden="1" x14ac:dyDescent="0.2">
      <c r="A77" s="2">
        <v>10</v>
      </c>
      <c r="B77" s="2">
        <v>10</v>
      </c>
      <c r="C77" s="2" t="s">
        <v>4</v>
      </c>
      <c r="D77" s="2">
        <v>100</v>
      </c>
      <c r="E77" s="1">
        <v>43835.767291666663</v>
      </c>
    </row>
    <row r="78" spans="1:5" hidden="1" x14ac:dyDescent="0.2">
      <c r="A78" s="2">
        <v>10</v>
      </c>
      <c r="B78" s="2">
        <v>10</v>
      </c>
      <c r="C78" s="2" t="s">
        <v>4</v>
      </c>
      <c r="D78" s="2">
        <v>100</v>
      </c>
      <c r="E78" s="1">
        <v>43839.443159722221</v>
      </c>
    </row>
    <row r="79" spans="1:5" hidden="1" x14ac:dyDescent="0.2">
      <c r="A79" s="2">
        <v>10</v>
      </c>
      <c r="B79" s="2">
        <v>9</v>
      </c>
      <c r="C79" s="2" t="s">
        <v>4</v>
      </c>
      <c r="D79" s="2">
        <v>100</v>
      </c>
      <c r="E79" s="1">
        <v>43847.571747685186</v>
      </c>
    </row>
    <row r="80" spans="1:5" hidden="1" x14ac:dyDescent="0.2">
      <c r="A80" s="2">
        <v>10</v>
      </c>
      <c r="B80" s="2">
        <v>10</v>
      </c>
      <c r="C80" s="2" t="s">
        <v>4</v>
      </c>
      <c r="D80" s="2">
        <v>100</v>
      </c>
      <c r="E80" s="1">
        <v>43860.3202662037</v>
      </c>
    </row>
    <row r="81" spans="1:5" hidden="1" x14ac:dyDescent="0.2">
      <c r="A81" s="2">
        <v>10</v>
      </c>
      <c r="B81" s="2">
        <v>10</v>
      </c>
      <c r="C81" s="2" t="s">
        <v>4</v>
      </c>
      <c r="D81" s="2">
        <v>100</v>
      </c>
      <c r="E81" s="1">
        <v>43860.451550925929</v>
      </c>
    </row>
    <row r="82" spans="1:5" hidden="1" x14ac:dyDescent="0.2">
      <c r="A82" s="2">
        <v>10</v>
      </c>
      <c r="B82" s="2">
        <v>10</v>
      </c>
      <c r="C82" s="2" t="s">
        <v>4</v>
      </c>
      <c r="D82" s="2">
        <v>100</v>
      </c>
      <c r="E82" s="1">
        <v>43865.462719907409</v>
      </c>
    </row>
    <row r="83" spans="1:5" hidden="1" x14ac:dyDescent="0.2">
      <c r="A83" s="2">
        <v>10</v>
      </c>
      <c r="B83" s="2">
        <v>10</v>
      </c>
      <c r="C83" s="2" t="s">
        <v>4</v>
      </c>
      <c r="D83" s="2">
        <v>100</v>
      </c>
      <c r="E83" s="1">
        <v>43865.546168981484</v>
      </c>
    </row>
    <row r="84" spans="1:5" hidden="1" x14ac:dyDescent="0.2">
      <c r="A84" s="2">
        <v>10</v>
      </c>
      <c r="B84" s="2">
        <v>10</v>
      </c>
      <c r="C84" s="2" t="s">
        <v>4</v>
      </c>
      <c r="D84" s="2">
        <v>100</v>
      </c>
      <c r="E84" s="1">
        <v>43868.653229166666</v>
      </c>
    </row>
    <row r="85" spans="1:5" hidden="1" x14ac:dyDescent="0.2">
      <c r="A85" s="2">
        <v>10</v>
      </c>
      <c r="B85" s="2">
        <v>10</v>
      </c>
      <c r="C85" s="2" t="s">
        <v>4</v>
      </c>
      <c r="D85" s="2">
        <v>100</v>
      </c>
      <c r="E85" s="1">
        <v>43868.692766203705</v>
      </c>
    </row>
    <row r="86" spans="1:5" hidden="1" x14ac:dyDescent="0.2">
      <c r="A86" s="2">
        <v>10</v>
      </c>
      <c r="B86" s="2">
        <v>10</v>
      </c>
      <c r="C86" s="2" t="s">
        <v>4</v>
      </c>
      <c r="D86" s="2">
        <v>100</v>
      </c>
      <c r="E86" s="1">
        <v>43878.406631944446</v>
      </c>
    </row>
    <row r="87" spans="1:5" hidden="1" x14ac:dyDescent="0.2">
      <c r="A87" s="2">
        <v>10</v>
      </c>
      <c r="B87" s="2">
        <v>10</v>
      </c>
      <c r="C87" s="2" t="s">
        <v>4</v>
      </c>
      <c r="D87" s="2">
        <v>100</v>
      </c>
      <c r="E87" s="1">
        <v>43880.548807870371</v>
      </c>
    </row>
    <row r="88" spans="1:5" hidden="1" x14ac:dyDescent="0.2">
      <c r="A88" s="2">
        <v>10</v>
      </c>
      <c r="B88" s="2">
        <v>10</v>
      </c>
      <c r="C88" s="2" t="s">
        <v>4</v>
      </c>
      <c r="D88" s="2">
        <v>100</v>
      </c>
      <c r="E88" s="1">
        <v>43881.608634259261</v>
      </c>
    </row>
    <row r="89" spans="1:5" hidden="1" x14ac:dyDescent="0.2">
      <c r="A89" s="2">
        <v>10</v>
      </c>
      <c r="B89" s="2">
        <v>10</v>
      </c>
      <c r="C89" s="2" t="s">
        <v>4</v>
      </c>
      <c r="D89" s="2">
        <v>100</v>
      </c>
      <c r="E89" s="1">
        <v>43881.678506944445</v>
      </c>
    </row>
    <row r="90" spans="1:5" hidden="1" x14ac:dyDescent="0.2">
      <c r="A90" s="2">
        <v>10</v>
      </c>
      <c r="B90" s="2">
        <v>10</v>
      </c>
      <c r="C90" s="2" t="s">
        <v>4</v>
      </c>
      <c r="D90" s="2">
        <v>100</v>
      </c>
      <c r="E90" s="1">
        <v>43888.647280092591</v>
      </c>
    </row>
    <row r="91" spans="1:5" hidden="1" x14ac:dyDescent="0.2">
      <c r="A91" s="2">
        <v>9</v>
      </c>
      <c r="B91" s="2">
        <v>9</v>
      </c>
      <c r="C91" s="2" t="s">
        <v>4</v>
      </c>
      <c r="D91" s="2">
        <v>100</v>
      </c>
      <c r="E91" s="1">
        <v>43890.546388888892</v>
      </c>
    </row>
    <row r="92" spans="1:5" hidden="1" x14ac:dyDescent="0.2">
      <c r="A92" s="2">
        <v>10</v>
      </c>
      <c r="B92" s="2">
        <v>10</v>
      </c>
      <c r="C92" s="2" t="s">
        <v>4</v>
      </c>
      <c r="D92" s="2">
        <v>100</v>
      </c>
      <c r="E92" s="1">
        <v>43892.473541666666</v>
      </c>
    </row>
    <row r="93" spans="1:5" hidden="1" x14ac:dyDescent="0.2">
      <c r="A93" s="2">
        <v>10</v>
      </c>
      <c r="B93" s="2">
        <v>10</v>
      </c>
      <c r="C93" s="2" t="s">
        <v>4</v>
      </c>
      <c r="D93" s="2">
        <v>100</v>
      </c>
      <c r="E93" s="1">
        <v>43892.691724537035</v>
      </c>
    </row>
    <row r="94" spans="1:5" hidden="1" x14ac:dyDescent="0.2">
      <c r="A94" s="2">
        <v>10</v>
      </c>
      <c r="B94" s="2">
        <v>10</v>
      </c>
      <c r="C94" s="2" t="s">
        <v>4</v>
      </c>
      <c r="D94" s="2">
        <v>100</v>
      </c>
      <c r="E94" s="1">
        <v>43895.374189814815</v>
      </c>
    </row>
    <row r="95" spans="1:5" hidden="1" x14ac:dyDescent="0.2">
      <c r="A95" s="2">
        <v>9</v>
      </c>
      <c r="B95" s="2">
        <v>9</v>
      </c>
      <c r="C95" s="2" t="s">
        <v>4</v>
      </c>
      <c r="D95" s="2">
        <v>100</v>
      </c>
      <c r="E95" s="1">
        <v>43900.524733796294</v>
      </c>
    </row>
    <row r="96" spans="1:5" hidden="1" x14ac:dyDescent="0.2">
      <c r="A96" s="2">
        <v>10</v>
      </c>
      <c r="B96" s="2">
        <v>10</v>
      </c>
      <c r="C96" s="2" t="s">
        <v>4</v>
      </c>
      <c r="D96" s="2">
        <v>100</v>
      </c>
      <c r="E96" s="1">
        <v>43908.551134259258</v>
      </c>
    </row>
    <row r="97" spans="1:5" hidden="1" x14ac:dyDescent="0.2">
      <c r="A97" s="2">
        <v>10</v>
      </c>
      <c r="B97" s="2">
        <v>10</v>
      </c>
      <c r="C97" s="2" t="s">
        <v>4</v>
      </c>
      <c r="D97" s="2">
        <v>100</v>
      </c>
      <c r="E97" s="1">
        <v>43917.579386574071</v>
      </c>
    </row>
    <row r="98" spans="1:5" hidden="1" x14ac:dyDescent="0.2">
      <c r="A98" s="2">
        <v>10</v>
      </c>
      <c r="B98" s="2">
        <v>10</v>
      </c>
      <c r="C98" s="2" t="s">
        <v>4</v>
      </c>
      <c r="D98" s="2">
        <v>100</v>
      </c>
      <c r="E98" s="1">
        <v>43920.368518518517</v>
      </c>
    </row>
    <row r="99" spans="1:5" hidden="1" x14ac:dyDescent="0.2">
      <c r="A99" s="2">
        <v>10</v>
      </c>
      <c r="B99" s="2">
        <v>10</v>
      </c>
      <c r="C99" s="2" t="s">
        <v>4</v>
      </c>
      <c r="D99" s="2">
        <v>100</v>
      </c>
      <c r="E99" s="1">
        <v>43922.661493055559</v>
      </c>
    </row>
    <row r="100" spans="1:5" hidden="1" x14ac:dyDescent="0.2">
      <c r="A100" s="2">
        <v>10</v>
      </c>
      <c r="B100" s="2">
        <v>10</v>
      </c>
      <c r="C100" s="2" t="s">
        <v>4</v>
      </c>
      <c r="D100" s="2">
        <v>100</v>
      </c>
      <c r="E100" s="1">
        <v>43930.548043981478</v>
      </c>
    </row>
    <row r="101" spans="1:5" hidden="1" x14ac:dyDescent="0.2">
      <c r="A101" s="2">
        <v>10</v>
      </c>
      <c r="B101" s="2">
        <v>9</v>
      </c>
      <c r="C101" s="2" t="s">
        <v>4</v>
      </c>
      <c r="D101" s="2">
        <v>100</v>
      </c>
      <c r="E101" s="1">
        <v>43938.447141203702</v>
      </c>
    </row>
    <row r="102" spans="1:5" hidden="1" x14ac:dyDescent="0.2">
      <c r="A102" s="2">
        <v>10</v>
      </c>
      <c r="B102" s="2">
        <v>10</v>
      </c>
      <c r="C102" s="2" t="s">
        <v>4</v>
      </c>
      <c r="D102" s="2">
        <v>100</v>
      </c>
      <c r="E102" s="1">
        <v>43944.441979166666</v>
      </c>
    </row>
    <row r="103" spans="1:5" hidden="1" x14ac:dyDescent="0.2">
      <c r="A103" s="2">
        <v>10</v>
      </c>
      <c r="B103" s="2">
        <v>10</v>
      </c>
      <c r="C103" s="2" t="s">
        <v>4</v>
      </c>
      <c r="D103" s="2">
        <v>100</v>
      </c>
      <c r="E103" s="1">
        <v>43944.716331018521</v>
      </c>
    </row>
    <row r="104" spans="1:5" hidden="1" x14ac:dyDescent="0.2">
      <c r="A104" s="2">
        <v>10</v>
      </c>
      <c r="B104" s="2">
        <v>10</v>
      </c>
      <c r="C104" s="2" t="s">
        <v>4</v>
      </c>
      <c r="D104" s="2">
        <v>100</v>
      </c>
      <c r="E104" s="1">
        <v>43944.935868055552</v>
      </c>
    </row>
    <row r="105" spans="1:5" hidden="1" x14ac:dyDescent="0.2">
      <c r="A105" s="2">
        <v>9</v>
      </c>
      <c r="B105" s="2">
        <v>9</v>
      </c>
      <c r="C105" s="2" t="s">
        <v>4</v>
      </c>
      <c r="D105" s="2">
        <v>100</v>
      </c>
      <c r="E105" s="1">
        <v>43952.35491898148</v>
      </c>
    </row>
    <row r="106" spans="1:5" hidden="1" x14ac:dyDescent="0.2">
      <c r="A106" s="2">
        <v>10</v>
      </c>
      <c r="B106" s="2">
        <v>10</v>
      </c>
      <c r="C106" s="2" t="s">
        <v>4</v>
      </c>
      <c r="D106" s="2">
        <v>100</v>
      </c>
      <c r="E106" s="1">
        <v>43955.427870370368</v>
      </c>
    </row>
    <row r="107" spans="1:5" hidden="1" x14ac:dyDescent="0.2">
      <c r="A107" s="2">
        <v>10</v>
      </c>
      <c r="B107" s="2">
        <v>10</v>
      </c>
      <c r="C107" s="2" t="s">
        <v>4</v>
      </c>
      <c r="D107" s="2">
        <v>100</v>
      </c>
      <c r="E107" s="1">
        <v>43957.528136574074</v>
      </c>
    </row>
    <row r="108" spans="1:5" hidden="1" x14ac:dyDescent="0.2">
      <c r="A108" s="2">
        <v>10</v>
      </c>
      <c r="B108" s="2">
        <v>10</v>
      </c>
      <c r="C108" s="2" t="s">
        <v>4</v>
      </c>
      <c r="D108" s="2">
        <v>100</v>
      </c>
      <c r="E108" s="1">
        <v>43964.640520833331</v>
      </c>
    </row>
    <row r="109" spans="1:5" hidden="1" x14ac:dyDescent="0.2">
      <c r="A109" s="2">
        <v>10</v>
      </c>
      <c r="B109" s="2">
        <v>10</v>
      </c>
      <c r="C109" s="2" t="s">
        <v>4</v>
      </c>
      <c r="D109" s="2">
        <v>100</v>
      </c>
      <c r="E109" s="1">
        <v>43965.45140046296</v>
      </c>
    </row>
    <row r="110" spans="1:5" hidden="1" x14ac:dyDescent="0.2">
      <c r="A110" s="2">
        <v>10</v>
      </c>
      <c r="B110" s="2">
        <v>10</v>
      </c>
      <c r="C110" s="2" t="s">
        <v>4</v>
      </c>
      <c r="D110" s="2">
        <v>100</v>
      </c>
      <c r="E110" s="1">
        <v>43965.875324074077</v>
      </c>
    </row>
    <row r="111" spans="1:5" hidden="1" x14ac:dyDescent="0.2">
      <c r="A111" s="2">
        <v>10</v>
      </c>
      <c r="B111" s="2">
        <v>10</v>
      </c>
      <c r="C111" s="2" t="s">
        <v>4</v>
      </c>
      <c r="D111" s="2">
        <v>100</v>
      </c>
      <c r="E111" s="1">
        <v>43965.875613425924</v>
      </c>
    </row>
    <row r="112" spans="1:5" hidden="1" x14ac:dyDescent="0.2">
      <c r="A112" s="2">
        <v>10</v>
      </c>
      <c r="B112" s="2">
        <v>10</v>
      </c>
      <c r="C112" s="2" t="s">
        <v>4</v>
      </c>
      <c r="D112" s="2">
        <v>100</v>
      </c>
      <c r="E112" s="1">
        <v>43966.528171296297</v>
      </c>
    </row>
    <row r="113" spans="1:5" hidden="1" x14ac:dyDescent="0.2">
      <c r="A113" s="2">
        <v>10</v>
      </c>
      <c r="B113" s="2">
        <v>10</v>
      </c>
      <c r="C113" s="2" t="s">
        <v>4</v>
      </c>
      <c r="D113" s="2">
        <v>100</v>
      </c>
      <c r="E113" s="1">
        <v>43972.752511574072</v>
      </c>
    </row>
    <row r="114" spans="1:5" hidden="1" x14ac:dyDescent="0.2">
      <c r="A114" s="2">
        <v>10</v>
      </c>
      <c r="B114" s="2">
        <v>10</v>
      </c>
      <c r="C114" s="2" t="s">
        <v>4</v>
      </c>
      <c r="D114" s="2">
        <v>100</v>
      </c>
      <c r="E114" s="1">
        <v>43978.471712962964</v>
      </c>
    </row>
    <row r="115" spans="1:5" hidden="1" x14ac:dyDescent="0.2">
      <c r="A115" s="2">
        <v>10</v>
      </c>
      <c r="B115" s="2">
        <v>10</v>
      </c>
      <c r="C115" s="2" t="s">
        <v>4</v>
      </c>
      <c r="D115" s="2">
        <v>100</v>
      </c>
      <c r="E115" s="1">
        <v>43992.445439814815</v>
      </c>
    </row>
    <row r="116" spans="1:5" hidden="1" x14ac:dyDescent="0.2">
      <c r="A116" s="2">
        <v>7</v>
      </c>
      <c r="B116" s="2">
        <v>9</v>
      </c>
      <c r="C116" s="2" t="s">
        <v>4</v>
      </c>
      <c r="D116" s="2">
        <v>100</v>
      </c>
      <c r="E116" s="1">
        <v>43993.453912037039</v>
      </c>
    </row>
    <row r="117" spans="1:5" hidden="1" x14ac:dyDescent="0.2">
      <c r="A117" s="2">
        <v>10</v>
      </c>
      <c r="B117" s="2">
        <v>10</v>
      </c>
      <c r="C117" s="2" t="s">
        <v>4</v>
      </c>
      <c r="D117" s="2">
        <v>100</v>
      </c>
      <c r="E117" s="1">
        <v>43999.36996527778</v>
      </c>
    </row>
    <row r="118" spans="1:5" hidden="1" x14ac:dyDescent="0.2">
      <c r="A118" s="2">
        <v>10</v>
      </c>
      <c r="B118" s="2">
        <v>10</v>
      </c>
      <c r="C118" s="2" t="s">
        <v>4</v>
      </c>
      <c r="D118" s="2">
        <v>100</v>
      </c>
      <c r="E118" s="1">
        <v>43999.451226851852</v>
      </c>
    </row>
    <row r="119" spans="1:5" hidden="1" x14ac:dyDescent="0.2">
      <c r="A119" s="2">
        <v>10</v>
      </c>
      <c r="B119" s="2">
        <v>10</v>
      </c>
      <c r="C119" s="2" t="s">
        <v>4</v>
      </c>
      <c r="D119" s="2">
        <v>100</v>
      </c>
      <c r="E119" s="1">
        <v>44002.456226851849</v>
      </c>
    </row>
    <row r="120" spans="1:5" hidden="1" x14ac:dyDescent="0.2">
      <c r="A120" s="2">
        <v>10</v>
      </c>
      <c r="B120" s="2">
        <v>10</v>
      </c>
      <c r="C120" s="2" t="s">
        <v>4</v>
      </c>
      <c r="D120" s="2">
        <v>100</v>
      </c>
      <c r="E120" s="1">
        <v>44004.360763888886</v>
      </c>
    </row>
    <row r="121" spans="1:5" hidden="1" x14ac:dyDescent="0.2">
      <c r="A121" s="2">
        <v>10</v>
      </c>
      <c r="B121" s="2">
        <v>10</v>
      </c>
      <c r="C121" s="2" t="s">
        <v>4</v>
      </c>
      <c r="D121" s="2">
        <v>100</v>
      </c>
      <c r="E121" s="1">
        <v>44006.667199074072</v>
      </c>
    </row>
    <row r="122" spans="1:5" hidden="1" x14ac:dyDescent="0.2">
      <c r="A122" s="2">
        <v>10</v>
      </c>
      <c r="B122" s="2">
        <v>10</v>
      </c>
      <c r="C122" s="2" t="s">
        <v>4</v>
      </c>
      <c r="D122" s="2">
        <v>100</v>
      </c>
      <c r="E122" s="1">
        <v>44007.749259259261</v>
      </c>
    </row>
    <row r="123" spans="1:5" hidden="1" x14ac:dyDescent="0.2">
      <c r="A123" s="2">
        <v>10</v>
      </c>
      <c r="B123" s="2">
        <v>10</v>
      </c>
      <c r="C123" s="2" t="s">
        <v>4</v>
      </c>
      <c r="D123" s="2">
        <v>100</v>
      </c>
      <c r="E123" s="1">
        <v>44008.517164351855</v>
      </c>
    </row>
    <row r="124" spans="1:5" hidden="1" x14ac:dyDescent="0.2">
      <c r="A124" s="2">
        <v>10</v>
      </c>
      <c r="B124" s="2">
        <v>10</v>
      </c>
      <c r="C124" s="2" t="s">
        <v>4</v>
      </c>
      <c r="D124" s="2">
        <v>100</v>
      </c>
      <c r="E124" s="1">
        <v>44008.685624999998</v>
      </c>
    </row>
    <row r="125" spans="1:5" hidden="1" x14ac:dyDescent="0.2">
      <c r="A125" s="2">
        <v>10</v>
      </c>
      <c r="B125" s="2">
        <v>10</v>
      </c>
      <c r="C125" s="2" t="s">
        <v>4</v>
      </c>
      <c r="D125" s="2">
        <v>100</v>
      </c>
      <c r="E125" s="1">
        <v>44011.480474537035</v>
      </c>
    </row>
    <row r="126" spans="1:5" x14ac:dyDescent="0.2">
      <c r="A126" s="2">
        <v>9</v>
      </c>
      <c r="B126" s="2">
        <v>9</v>
      </c>
      <c r="C126" s="2" t="s">
        <v>4</v>
      </c>
      <c r="D126" s="2">
        <v>100</v>
      </c>
      <c r="E126" s="1">
        <v>44021.585231481484</v>
      </c>
    </row>
    <row r="127" spans="1:5" x14ac:dyDescent="0.2">
      <c r="A127" s="2">
        <v>10</v>
      </c>
      <c r="B127" s="2">
        <v>10</v>
      </c>
      <c r="C127" s="2" t="s">
        <v>4</v>
      </c>
      <c r="D127" s="2">
        <v>100</v>
      </c>
      <c r="E127" s="1">
        <v>44044.609131944446</v>
      </c>
    </row>
    <row r="128" spans="1:5" x14ac:dyDescent="0.2">
      <c r="A128" s="2">
        <v>10</v>
      </c>
      <c r="B128" s="2">
        <v>10</v>
      </c>
      <c r="C128" s="2" t="s">
        <v>4</v>
      </c>
      <c r="D128" s="2">
        <v>100</v>
      </c>
      <c r="E128" s="1">
        <v>44046.406585648147</v>
      </c>
    </row>
    <row r="129" spans="1:5" x14ac:dyDescent="0.2">
      <c r="A129" s="2">
        <v>10</v>
      </c>
      <c r="B129" s="2">
        <v>10</v>
      </c>
      <c r="C129" s="2" t="s">
        <v>4</v>
      </c>
      <c r="D129" s="2">
        <v>100</v>
      </c>
      <c r="E129" s="1">
        <v>44048.450196759259</v>
      </c>
    </row>
    <row r="130" spans="1:5" x14ac:dyDescent="0.2">
      <c r="A130" s="2">
        <v>10</v>
      </c>
      <c r="B130" s="2">
        <v>10</v>
      </c>
      <c r="C130" s="2" t="s">
        <v>4</v>
      </c>
      <c r="D130" s="2">
        <v>100</v>
      </c>
      <c r="E130" s="1">
        <v>44049.344004629631</v>
      </c>
    </row>
    <row r="131" spans="1:5" x14ac:dyDescent="0.2">
      <c r="A131" s="2">
        <v>10</v>
      </c>
      <c r="B131" s="2">
        <v>10</v>
      </c>
      <c r="C131" s="2" t="s">
        <v>4</v>
      </c>
      <c r="D131" s="2">
        <v>100</v>
      </c>
      <c r="E131" s="1">
        <v>44049.623923611114</v>
      </c>
    </row>
    <row r="132" spans="1:5" x14ac:dyDescent="0.2">
      <c r="A132" s="2">
        <v>10</v>
      </c>
      <c r="B132" s="2">
        <v>10</v>
      </c>
      <c r="C132" s="2" t="s">
        <v>4</v>
      </c>
      <c r="D132" s="2">
        <v>100</v>
      </c>
      <c r="E132" s="1">
        <v>44049.740833333337</v>
      </c>
    </row>
    <row r="133" spans="1:5" x14ac:dyDescent="0.2">
      <c r="A133" s="2">
        <v>10</v>
      </c>
      <c r="B133" s="2">
        <v>10</v>
      </c>
      <c r="C133" s="2" t="s">
        <v>4</v>
      </c>
      <c r="D133" s="2">
        <v>100</v>
      </c>
      <c r="E133" s="1">
        <v>44052.682615740741</v>
      </c>
    </row>
    <row r="134" spans="1:5" x14ac:dyDescent="0.2">
      <c r="A134" s="2">
        <v>10</v>
      </c>
      <c r="B134" s="2">
        <v>10</v>
      </c>
      <c r="C134" s="2" t="s">
        <v>4</v>
      </c>
      <c r="D134" s="2">
        <v>100</v>
      </c>
      <c r="E134" s="1">
        <v>44053.355474537035</v>
      </c>
    </row>
    <row r="135" spans="1:5" x14ac:dyDescent="0.2">
      <c r="A135" s="2">
        <v>10</v>
      </c>
      <c r="B135" s="2">
        <v>10</v>
      </c>
      <c r="C135" s="2" t="s">
        <v>4</v>
      </c>
      <c r="D135" s="2">
        <v>100</v>
      </c>
      <c r="E135" s="1">
        <v>44069.399513888886</v>
      </c>
    </row>
    <row r="136" spans="1:5" x14ac:dyDescent="0.2">
      <c r="A136" s="2">
        <v>10</v>
      </c>
      <c r="B136" s="2">
        <v>10</v>
      </c>
      <c r="C136" s="2" t="s">
        <v>4</v>
      </c>
      <c r="D136" s="2">
        <v>100</v>
      </c>
      <c r="E136" s="1">
        <v>44070.345150462963</v>
      </c>
    </row>
    <row r="137" spans="1:5" x14ac:dyDescent="0.2">
      <c r="A137" s="2">
        <v>10</v>
      </c>
      <c r="B137" s="2">
        <v>10</v>
      </c>
      <c r="C137" s="2" t="s">
        <v>4</v>
      </c>
      <c r="D137" s="2">
        <v>100</v>
      </c>
      <c r="E137" s="1">
        <v>44071.790219907409</v>
      </c>
    </row>
    <row r="138" spans="1:5" x14ac:dyDescent="0.2">
      <c r="A138" s="2">
        <v>10</v>
      </c>
      <c r="B138" s="2">
        <v>10</v>
      </c>
      <c r="C138" s="2" t="s">
        <v>4</v>
      </c>
      <c r="D138" s="2">
        <v>100</v>
      </c>
      <c r="E138" s="1">
        <v>44072.452557870369</v>
      </c>
    </row>
    <row r="139" spans="1:5" x14ac:dyDescent="0.2">
      <c r="A139" s="2">
        <v>10</v>
      </c>
      <c r="B139" s="2">
        <v>10</v>
      </c>
      <c r="C139" s="2" t="s">
        <v>4</v>
      </c>
      <c r="D139" s="2">
        <v>100</v>
      </c>
      <c r="E139" s="1">
        <v>44097.499224537038</v>
      </c>
    </row>
    <row r="140" spans="1:5" x14ac:dyDescent="0.2">
      <c r="A140" s="2">
        <v>10</v>
      </c>
      <c r="B140" s="2">
        <v>10</v>
      </c>
      <c r="C140" s="2" t="s">
        <v>4</v>
      </c>
      <c r="D140" s="2">
        <v>100</v>
      </c>
      <c r="E140" s="1">
        <v>44099.383657407408</v>
      </c>
    </row>
    <row r="141" spans="1:5" x14ac:dyDescent="0.2">
      <c r="A141" s="2">
        <v>10</v>
      </c>
      <c r="B141" s="2">
        <v>10</v>
      </c>
      <c r="C141" s="2" t="s">
        <v>4</v>
      </c>
      <c r="D141" s="2">
        <v>100</v>
      </c>
      <c r="E141" s="1">
        <v>44100.816712962966</v>
      </c>
    </row>
    <row r="142" spans="1:5" x14ac:dyDescent="0.2">
      <c r="A142" s="2">
        <v>10</v>
      </c>
      <c r="B142" s="2">
        <v>10</v>
      </c>
      <c r="C142" s="2" t="s">
        <v>4</v>
      </c>
      <c r="D142" s="2">
        <v>100</v>
      </c>
      <c r="E142" s="1">
        <v>44106.716863425929</v>
      </c>
    </row>
    <row r="143" spans="1:5" x14ac:dyDescent="0.2">
      <c r="A143" s="2">
        <v>10</v>
      </c>
      <c r="B143" s="2">
        <v>10</v>
      </c>
      <c r="C143" s="2" t="s">
        <v>4</v>
      </c>
      <c r="D143" s="2">
        <v>100</v>
      </c>
      <c r="E143" s="1">
        <v>44112.667638888888</v>
      </c>
    </row>
    <row r="144" spans="1:5" x14ac:dyDescent="0.2">
      <c r="A144" s="2">
        <v>10</v>
      </c>
      <c r="B144" s="2">
        <v>10</v>
      </c>
      <c r="C144" s="2" t="s">
        <v>4</v>
      </c>
      <c r="D144" s="2">
        <v>100</v>
      </c>
      <c r="E144" s="1">
        <v>44112.900810185187</v>
      </c>
    </row>
    <row r="145" spans="1:5" x14ac:dyDescent="0.2">
      <c r="A145" s="2">
        <v>10</v>
      </c>
      <c r="B145" s="2">
        <v>10</v>
      </c>
      <c r="C145" s="2" t="s">
        <v>4</v>
      </c>
      <c r="D145" s="2">
        <v>100</v>
      </c>
      <c r="E145" s="1">
        <v>44123.365613425929</v>
      </c>
    </row>
    <row r="146" spans="1:5" x14ac:dyDescent="0.2">
      <c r="A146" s="2">
        <v>10</v>
      </c>
      <c r="B146" s="2">
        <v>10</v>
      </c>
      <c r="C146" s="2" t="s">
        <v>4</v>
      </c>
      <c r="D146" s="2">
        <v>100</v>
      </c>
      <c r="E146" s="1">
        <v>44127.740405092591</v>
      </c>
    </row>
    <row r="147" spans="1:5" x14ac:dyDescent="0.2">
      <c r="A147" s="2">
        <v>10</v>
      </c>
      <c r="B147" s="2">
        <v>10</v>
      </c>
      <c r="C147" s="2" t="s">
        <v>4</v>
      </c>
      <c r="D147" s="2">
        <v>100</v>
      </c>
      <c r="E147" s="1">
        <v>44137.418703703705</v>
      </c>
    </row>
    <row r="148" spans="1:5" x14ac:dyDescent="0.2">
      <c r="A148" s="2">
        <v>10</v>
      </c>
      <c r="B148" s="2">
        <v>10</v>
      </c>
      <c r="C148" s="2" t="s">
        <v>4</v>
      </c>
      <c r="D148" s="2">
        <v>100</v>
      </c>
      <c r="E148" s="1">
        <v>44141.653599537036</v>
      </c>
    </row>
    <row r="149" spans="1:5" x14ac:dyDescent="0.2">
      <c r="A149" s="2">
        <v>10</v>
      </c>
      <c r="B149" s="2">
        <v>10</v>
      </c>
      <c r="C149" s="2" t="s">
        <v>4</v>
      </c>
      <c r="D149" s="2">
        <v>100</v>
      </c>
      <c r="E149" s="1">
        <v>44224.695787037039</v>
      </c>
    </row>
    <row r="150" spans="1:5" x14ac:dyDescent="0.2">
      <c r="A150" s="2">
        <v>10</v>
      </c>
      <c r="B150" s="2">
        <v>10</v>
      </c>
      <c r="C150" s="2" t="s">
        <v>4</v>
      </c>
      <c r="D150" s="2">
        <v>100</v>
      </c>
      <c r="E150" s="1">
        <v>44223.647800925923</v>
      </c>
    </row>
    <row r="151" spans="1:5" x14ac:dyDescent="0.2">
      <c r="A151" s="2">
        <v>10</v>
      </c>
      <c r="B151" s="2">
        <v>10</v>
      </c>
      <c r="C151" s="2" t="s">
        <v>4</v>
      </c>
      <c r="D151" s="2">
        <v>100</v>
      </c>
      <c r="E151" s="1">
        <v>44217.763888888891</v>
      </c>
    </row>
    <row r="152" spans="1:5" x14ac:dyDescent="0.2">
      <c r="A152" s="2">
        <v>10</v>
      </c>
      <c r="B152" s="2">
        <v>10</v>
      </c>
      <c r="C152" s="2" t="s">
        <v>4</v>
      </c>
      <c r="D152" s="2">
        <v>100</v>
      </c>
      <c r="E152" s="1">
        <v>44214.425393518519</v>
      </c>
    </row>
    <row r="153" spans="1:5" x14ac:dyDescent="0.2">
      <c r="A153" s="2">
        <v>10</v>
      </c>
      <c r="B153" s="2">
        <v>10</v>
      </c>
      <c r="C153" s="2" t="s">
        <v>4</v>
      </c>
      <c r="D153" s="2">
        <v>100</v>
      </c>
      <c r="E153" s="1">
        <v>44209.736319444448</v>
      </c>
    </row>
    <row r="154" spans="1:5" x14ac:dyDescent="0.2">
      <c r="A154" s="2">
        <v>10</v>
      </c>
      <c r="B154" s="2">
        <v>10</v>
      </c>
      <c r="C154" s="2" t="s">
        <v>4</v>
      </c>
      <c r="D154" s="2">
        <v>100</v>
      </c>
      <c r="E154" s="1">
        <v>44204.541886574072</v>
      </c>
    </row>
    <row r="155" spans="1:5" x14ac:dyDescent="0.2">
      <c r="A155" s="2">
        <v>10</v>
      </c>
      <c r="B155" s="2">
        <v>10</v>
      </c>
      <c r="C155" s="2" t="s">
        <v>4</v>
      </c>
      <c r="D155" s="2">
        <v>100</v>
      </c>
      <c r="E155" s="1">
        <v>44194.61173611111</v>
      </c>
    </row>
    <row r="156" spans="1:5" x14ac:dyDescent="0.2">
      <c r="A156" s="2">
        <v>10</v>
      </c>
      <c r="B156" s="2">
        <v>10</v>
      </c>
      <c r="C156" s="2" t="s">
        <v>4</v>
      </c>
      <c r="D156" s="2">
        <v>100</v>
      </c>
      <c r="E156" s="1">
        <v>44183.404502314814</v>
      </c>
    </row>
    <row r="157" spans="1:5" x14ac:dyDescent="0.2">
      <c r="A157" s="2">
        <v>10</v>
      </c>
      <c r="B157" s="2">
        <v>10</v>
      </c>
      <c r="C157" s="2" t="s">
        <v>4</v>
      </c>
      <c r="D157" s="2">
        <v>100</v>
      </c>
      <c r="E157" s="1">
        <v>44181.855567129627</v>
      </c>
    </row>
    <row r="158" spans="1:5" x14ac:dyDescent="0.2">
      <c r="A158" s="2">
        <v>10</v>
      </c>
      <c r="B158" s="2">
        <v>10</v>
      </c>
      <c r="C158" s="2" t="s">
        <v>4</v>
      </c>
      <c r="D158" s="2">
        <v>100</v>
      </c>
      <c r="E158" s="1">
        <v>44181.636296296296</v>
      </c>
    </row>
    <row r="159" spans="1:5" x14ac:dyDescent="0.2">
      <c r="A159" s="2">
        <v>10</v>
      </c>
      <c r="B159" s="2">
        <v>10</v>
      </c>
      <c r="C159" s="2" t="s">
        <v>4</v>
      </c>
      <c r="D159" s="2">
        <v>100</v>
      </c>
      <c r="E159" s="1">
        <v>44181.609490740739</v>
      </c>
    </row>
    <row r="160" spans="1:5" x14ac:dyDescent="0.2">
      <c r="A160" s="2">
        <v>10</v>
      </c>
      <c r="B160" s="2">
        <v>10</v>
      </c>
      <c r="C160" s="2" t="s">
        <v>4</v>
      </c>
      <c r="D160" s="2">
        <v>100</v>
      </c>
      <c r="E160" s="1">
        <v>44169.733842592592</v>
      </c>
    </row>
    <row r="161" spans="1:5" hidden="1" x14ac:dyDescent="0.2">
      <c r="A161" s="2">
        <v>10</v>
      </c>
      <c r="B161" s="2">
        <v>10</v>
      </c>
      <c r="C161" s="2" t="s">
        <v>4</v>
      </c>
      <c r="D161" s="2">
        <v>100</v>
      </c>
      <c r="E161" s="1">
        <v>43825.337210648147</v>
      </c>
    </row>
    <row r="162" spans="1:5" hidden="1" x14ac:dyDescent="0.2">
      <c r="A162" s="2">
        <v>10</v>
      </c>
      <c r="B162" s="2">
        <v>10</v>
      </c>
      <c r="C162" s="2" t="s">
        <v>4</v>
      </c>
      <c r="D162" s="2">
        <v>100</v>
      </c>
      <c r="E162" s="1">
        <v>43825.336782407408</v>
      </c>
    </row>
    <row r="163" spans="1:5" hidden="1" x14ac:dyDescent="0.2">
      <c r="A163" s="2">
        <v>10</v>
      </c>
      <c r="B163" s="2">
        <v>10</v>
      </c>
      <c r="C163" s="2" t="s">
        <v>4</v>
      </c>
      <c r="D163" s="2">
        <v>100</v>
      </c>
      <c r="E163" s="1">
        <v>43819.566319444442</v>
      </c>
    </row>
    <row r="164" spans="1:5" hidden="1" x14ac:dyDescent="0.2">
      <c r="A164" s="2">
        <v>10</v>
      </c>
      <c r="B164" s="2">
        <v>10</v>
      </c>
      <c r="C164" s="2" t="s">
        <v>4</v>
      </c>
      <c r="D164" s="2">
        <v>100</v>
      </c>
      <c r="E164" s="1">
        <v>43811.525289351855</v>
      </c>
    </row>
    <row r="165" spans="1:5" hidden="1" x14ac:dyDescent="0.2">
      <c r="A165" s="2">
        <v>8</v>
      </c>
      <c r="B165" s="2">
        <v>8</v>
      </c>
      <c r="C165" s="2" t="s">
        <v>7</v>
      </c>
      <c r="D165" s="2">
        <v>0</v>
      </c>
      <c r="E165" s="1">
        <v>43808.449525462966</v>
      </c>
    </row>
    <row r="166" spans="1:5" hidden="1" x14ac:dyDescent="0.2">
      <c r="A166" s="2">
        <v>9</v>
      </c>
      <c r="B166" s="2">
        <v>9</v>
      </c>
      <c r="C166" s="2" t="s">
        <v>4</v>
      </c>
      <c r="D166" s="2">
        <v>100</v>
      </c>
      <c r="E166" s="1">
        <v>43805.461481481485</v>
      </c>
    </row>
    <row r="167" spans="1:5" hidden="1" x14ac:dyDescent="0.2">
      <c r="A167" s="2">
        <v>10</v>
      </c>
      <c r="B167" s="2">
        <v>10</v>
      </c>
      <c r="C167" s="2" t="s">
        <v>4</v>
      </c>
      <c r="D167" s="2">
        <v>100</v>
      </c>
      <c r="E167" s="1">
        <v>43794.606759259259</v>
      </c>
    </row>
    <row r="168" spans="1:5" hidden="1" x14ac:dyDescent="0.2">
      <c r="A168" s="2">
        <v>10</v>
      </c>
      <c r="B168" s="2">
        <v>10</v>
      </c>
      <c r="C168" s="2" t="s">
        <v>4</v>
      </c>
      <c r="D168" s="2">
        <v>100</v>
      </c>
      <c r="E168" s="1">
        <v>43785.536851851852</v>
      </c>
    </row>
    <row r="169" spans="1:5" hidden="1" x14ac:dyDescent="0.2">
      <c r="A169" s="2">
        <v>10</v>
      </c>
      <c r="B169" s="2">
        <v>10</v>
      </c>
      <c r="C169" s="2" t="s">
        <v>4</v>
      </c>
      <c r="D169" s="2">
        <v>100</v>
      </c>
      <c r="E169" s="1">
        <v>43784.47247685185</v>
      </c>
    </row>
    <row r="170" spans="1:5" hidden="1" x14ac:dyDescent="0.2">
      <c r="A170" s="2">
        <v>1</v>
      </c>
      <c r="B170" s="2">
        <v>1</v>
      </c>
      <c r="C170" s="2" t="s">
        <v>8</v>
      </c>
      <c r="D170" s="2">
        <v>-100</v>
      </c>
      <c r="E170" s="1">
        <v>43783.697164351855</v>
      </c>
    </row>
    <row r="171" spans="1:5" hidden="1" x14ac:dyDescent="0.2">
      <c r="A171" s="2">
        <v>10</v>
      </c>
      <c r="B171" s="2">
        <v>10</v>
      </c>
      <c r="C171" s="2" t="s">
        <v>4</v>
      </c>
      <c r="D171" s="2">
        <v>100</v>
      </c>
      <c r="E171" s="1">
        <v>43779.7425</v>
      </c>
    </row>
    <row r="172" spans="1:5" hidden="1" x14ac:dyDescent="0.2">
      <c r="A172" s="2">
        <v>10</v>
      </c>
      <c r="B172" s="2">
        <v>10</v>
      </c>
      <c r="C172" s="2" t="s">
        <v>4</v>
      </c>
      <c r="D172" s="2">
        <v>100</v>
      </c>
      <c r="E172" s="1">
        <v>43770.566400462965</v>
      </c>
    </row>
    <row r="173" spans="1:5" hidden="1" x14ac:dyDescent="0.2">
      <c r="A173" s="2">
        <v>10</v>
      </c>
      <c r="B173" s="2">
        <v>9</v>
      </c>
      <c r="C173" s="2" t="s">
        <v>4</v>
      </c>
      <c r="D173" s="2">
        <v>100</v>
      </c>
      <c r="E173" s="1">
        <v>43763.529317129629</v>
      </c>
    </row>
    <row r="174" spans="1:5" hidden="1" x14ac:dyDescent="0.2">
      <c r="A174" s="2">
        <v>10</v>
      </c>
      <c r="B174" s="2">
        <v>10</v>
      </c>
      <c r="C174" s="2" t="s">
        <v>4</v>
      </c>
      <c r="D174" s="2">
        <v>100</v>
      </c>
      <c r="E174" s="1">
        <v>43762.357858796298</v>
      </c>
    </row>
    <row r="175" spans="1:5" hidden="1" x14ac:dyDescent="0.2">
      <c r="A175" s="2">
        <v>10</v>
      </c>
      <c r="B175" s="2">
        <v>10</v>
      </c>
      <c r="C175" s="2" t="s">
        <v>4</v>
      </c>
      <c r="D175" s="2">
        <v>100</v>
      </c>
      <c r="E175" s="1">
        <v>43761.483483796299</v>
      </c>
    </row>
    <row r="176" spans="1:5" hidden="1" x14ac:dyDescent="0.2">
      <c r="A176" s="2">
        <v>10</v>
      </c>
      <c r="B176" s="2">
        <v>10</v>
      </c>
      <c r="C176" s="2" t="s">
        <v>4</v>
      </c>
      <c r="D176" s="2">
        <v>100</v>
      </c>
      <c r="E176" s="1">
        <v>43745.323125000003</v>
      </c>
    </row>
    <row r="177" spans="1:5" hidden="1" x14ac:dyDescent="0.2">
      <c r="A177" s="2">
        <v>10</v>
      </c>
      <c r="B177" s="2">
        <v>10</v>
      </c>
      <c r="C177" s="2" t="s">
        <v>4</v>
      </c>
      <c r="D177" s="2">
        <v>100</v>
      </c>
      <c r="E177" s="1">
        <v>43727.402268518519</v>
      </c>
    </row>
    <row r="178" spans="1:5" hidden="1" x14ac:dyDescent="0.2">
      <c r="A178" s="2">
        <v>10</v>
      </c>
      <c r="B178" s="2">
        <v>10</v>
      </c>
      <c r="C178" s="2" t="s">
        <v>4</v>
      </c>
      <c r="D178" s="2">
        <v>100</v>
      </c>
      <c r="E178" s="1">
        <v>43721.414143518516</v>
      </c>
    </row>
    <row r="179" spans="1:5" hidden="1" x14ac:dyDescent="0.2">
      <c r="A179" s="2">
        <v>10</v>
      </c>
      <c r="B179" s="2">
        <v>10</v>
      </c>
      <c r="C179" s="2" t="s">
        <v>4</v>
      </c>
      <c r="D179" s="2">
        <v>100</v>
      </c>
      <c r="E179" s="1">
        <v>43719.775138888886</v>
      </c>
    </row>
    <row r="180" spans="1:5" hidden="1" x14ac:dyDescent="0.2">
      <c r="A180" s="2">
        <v>10</v>
      </c>
      <c r="B180" s="2">
        <v>10</v>
      </c>
      <c r="C180" s="2" t="s">
        <v>4</v>
      </c>
      <c r="D180" s="2">
        <v>100</v>
      </c>
      <c r="E180" s="1">
        <v>43716.776030092595</v>
      </c>
    </row>
    <row r="181" spans="1:5" hidden="1" x14ac:dyDescent="0.2">
      <c r="A181" s="2">
        <v>10</v>
      </c>
      <c r="B181" s="2">
        <v>5</v>
      </c>
      <c r="C181" s="2" t="s">
        <v>8</v>
      </c>
      <c r="D181" s="2">
        <v>-100</v>
      </c>
      <c r="E181" s="1">
        <v>43716.519768518519</v>
      </c>
    </row>
    <row r="182" spans="1:5" hidden="1" x14ac:dyDescent="0.2">
      <c r="A182" s="2">
        <v>10</v>
      </c>
      <c r="B182" s="2">
        <v>10</v>
      </c>
      <c r="C182" s="2" t="s">
        <v>4</v>
      </c>
      <c r="D182" s="2">
        <v>100</v>
      </c>
      <c r="E182" s="1">
        <v>43715.767627314817</v>
      </c>
    </row>
    <row r="183" spans="1:5" hidden="1" x14ac:dyDescent="0.2">
      <c r="A183" s="2">
        <v>10</v>
      </c>
      <c r="B183" s="2">
        <v>10</v>
      </c>
      <c r="C183" s="2" t="s">
        <v>4</v>
      </c>
      <c r="D183" s="2">
        <v>100</v>
      </c>
      <c r="E183" s="1">
        <v>43715.745682870373</v>
      </c>
    </row>
    <row r="184" spans="1:5" hidden="1" x14ac:dyDescent="0.2">
      <c r="A184" s="2">
        <v>10</v>
      </c>
      <c r="B184" s="2">
        <v>10</v>
      </c>
      <c r="C184" s="2" t="s">
        <v>4</v>
      </c>
      <c r="D184" s="2">
        <v>100</v>
      </c>
      <c r="E184" s="1">
        <v>43706.527048611111</v>
      </c>
    </row>
    <row r="185" spans="1:5" hidden="1" x14ac:dyDescent="0.2">
      <c r="A185" s="2">
        <v>10</v>
      </c>
      <c r="B185" s="2">
        <v>10</v>
      </c>
      <c r="C185" s="2" t="s">
        <v>4</v>
      </c>
      <c r="D185" s="2">
        <v>100</v>
      </c>
      <c r="E185" s="1">
        <v>43704.670949074076</v>
      </c>
    </row>
    <row r="186" spans="1:5" hidden="1" x14ac:dyDescent="0.2">
      <c r="A186" s="2">
        <v>10</v>
      </c>
      <c r="B186" s="2">
        <v>10</v>
      </c>
      <c r="C186" s="2" t="s">
        <v>4</v>
      </c>
      <c r="D186" s="2">
        <v>100</v>
      </c>
      <c r="E186" s="1">
        <v>43698.650219907409</v>
      </c>
    </row>
    <row r="187" spans="1:5" hidden="1" x14ac:dyDescent="0.2">
      <c r="A187" s="2">
        <v>10</v>
      </c>
      <c r="B187" s="2">
        <v>10</v>
      </c>
      <c r="C187" s="2" t="s">
        <v>4</v>
      </c>
      <c r="D187" s="2">
        <v>100</v>
      </c>
      <c r="E187" s="1">
        <v>43696.729872685188</v>
      </c>
    </row>
    <row r="188" spans="1:5" hidden="1" x14ac:dyDescent="0.2">
      <c r="A188" s="2">
        <v>9</v>
      </c>
      <c r="B188" s="2">
        <v>10</v>
      </c>
      <c r="C188" s="2" t="s">
        <v>4</v>
      </c>
      <c r="D188" s="2">
        <v>100</v>
      </c>
      <c r="E188" s="1">
        <v>43692.362708333334</v>
      </c>
    </row>
    <row r="189" spans="1:5" hidden="1" x14ac:dyDescent="0.2">
      <c r="A189" s="2">
        <v>10</v>
      </c>
      <c r="B189" s="2">
        <v>10</v>
      </c>
      <c r="C189" s="2" t="s">
        <v>4</v>
      </c>
      <c r="D189" s="2">
        <v>100</v>
      </c>
      <c r="E189" s="1">
        <v>43685.692418981482</v>
      </c>
    </row>
    <row r="190" spans="1:5" hidden="1" x14ac:dyDescent="0.2">
      <c r="A190" s="2">
        <v>10</v>
      </c>
      <c r="B190" s="2">
        <v>10</v>
      </c>
      <c r="C190" s="2" t="s">
        <v>4</v>
      </c>
      <c r="D190" s="2">
        <v>100</v>
      </c>
      <c r="E190" s="1">
        <v>43685.653877314813</v>
      </c>
    </row>
    <row r="191" spans="1:5" hidden="1" x14ac:dyDescent="0.2">
      <c r="A191" s="2">
        <v>10</v>
      </c>
      <c r="B191" s="2">
        <v>10</v>
      </c>
      <c r="C191" s="2" t="s">
        <v>4</v>
      </c>
      <c r="D191" s="2">
        <v>100</v>
      </c>
      <c r="E191" s="1">
        <v>43685.653796296298</v>
      </c>
    </row>
    <row r="192" spans="1:5" hidden="1" x14ac:dyDescent="0.2">
      <c r="A192" s="2">
        <v>2</v>
      </c>
      <c r="B192" s="2">
        <v>8</v>
      </c>
      <c r="C192" s="2" t="s">
        <v>7</v>
      </c>
      <c r="D192" s="2">
        <v>0</v>
      </c>
      <c r="E192" s="1">
        <v>43685.528854166667</v>
      </c>
    </row>
    <row r="193" spans="1:5" hidden="1" x14ac:dyDescent="0.2">
      <c r="A193" s="2">
        <v>10</v>
      </c>
      <c r="B193" s="2">
        <v>10</v>
      </c>
      <c r="C193" s="2" t="s">
        <v>4</v>
      </c>
      <c r="D193" s="2">
        <v>100</v>
      </c>
      <c r="E193" s="1">
        <v>43682.299745370372</v>
      </c>
    </row>
    <row r="194" spans="1:5" hidden="1" x14ac:dyDescent="0.2">
      <c r="A194" s="2">
        <v>10</v>
      </c>
      <c r="B194" s="2">
        <v>10</v>
      </c>
      <c r="C194" s="2" t="s">
        <v>4</v>
      </c>
      <c r="D194" s="2">
        <v>100</v>
      </c>
      <c r="E194" s="1">
        <v>43677.597534722219</v>
      </c>
    </row>
    <row r="195" spans="1:5" hidden="1" x14ac:dyDescent="0.2">
      <c r="A195" s="2">
        <v>10</v>
      </c>
      <c r="B195" s="2">
        <v>10</v>
      </c>
      <c r="C195" s="2" t="s">
        <v>4</v>
      </c>
      <c r="D195" s="2">
        <v>100</v>
      </c>
      <c r="E195" s="1">
        <v>43671.341284722221</v>
      </c>
    </row>
    <row r="196" spans="1:5" hidden="1" x14ac:dyDescent="0.2">
      <c r="A196" s="2">
        <v>10</v>
      </c>
      <c r="B196" s="2">
        <v>10</v>
      </c>
      <c r="C196" s="2" t="s">
        <v>4</v>
      </c>
      <c r="D196" s="2">
        <v>100</v>
      </c>
      <c r="E196" s="1">
        <v>43654.039120370369</v>
      </c>
    </row>
    <row r="197" spans="1:5" hidden="1" x14ac:dyDescent="0.2">
      <c r="A197" s="2">
        <v>10</v>
      </c>
      <c r="B197" s="2">
        <v>10</v>
      </c>
      <c r="C197" s="2" t="s">
        <v>4</v>
      </c>
      <c r="D197" s="2">
        <v>100</v>
      </c>
      <c r="E197" s="1">
        <v>43648.786874999998</v>
      </c>
    </row>
    <row r="198" spans="1:5" hidden="1" x14ac:dyDescent="0.2">
      <c r="A198" s="2">
        <v>10</v>
      </c>
      <c r="B198" s="2">
        <v>10</v>
      </c>
      <c r="C198" s="2" t="s">
        <v>4</v>
      </c>
      <c r="D198" s="2">
        <v>100</v>
      </c>
      <c r="E198" s="1">
        <v>43644.86681712963</v>
      </c>
    </row>
    <row r="199" spans="1:5" hidden="1" x14ac:dyDescent="0.2">
      <c r="A199" s="2">
        <v>10</v>
      </c>
      <c r="B199" s="2">
        <v>10</v>
      </c>
      <c r="C199" s="2" t="s">
        <v>4</v>
      </c>
      <c r="D199" s="2">
        <v>100</v>
      </c>
      <c r="E199" s="1">
        <v>43644.445601851854</v>
      </c>
    </row>
    <row r="200" spans="1:5" hidden="1" x14ac:dyDescent="0.2">
      <c r="A200" s="2">
        <v>10</v>
      </c>
      <c r="B200" s="2">
        <v>10</v>
      </c>
      <c r="C200" s="2" t="s">
        <v>4</v>
      </c>
      <c r="D200" s="2">
        <v>100</v>
      </c>
      <c r="E200" s="1">
        <v>43644.388032407405</v>
      </c>
    </row>
    <row r="201" spans="1:5" hidden="1" x14ac:dyDescent="0.2">
      <c r="A201" s="2">
        <v>10</v>
      </c>
      <c r="B201" s="2">
        <v>10</v>
      </c>
      <c r="C201" s="2" t="s">
        <v>4</v>
      </c>
      <c r="D201" s="2">
        <v>100</v>
      </c>
      <c r="E201" s="1">
        <v>43637.359513888892</v>
      </c>
    </row>
    <row r="202" spans="1:5" hidden="1" x14ac:dyDescent="0.2">
      <c r="A202" s="2">
        <v>1</v>
      </c>
      <c r="B202" s="2">
        <v>1</v>
      </c>
      <c r="C202" s="2" t="s">
        <v>8</v>
      </c>
      <c r="D202" s="2">
        <v>-100</v>
      </c>
      <c r="E202" s="1">
        <v>43636.646643518521</v>
      </c>
    </row>
    <row r="203" spans="1:5" hidden="1" x14ac:dyDescent="0.2">
      <c r="A203" s="2">
        <v>10</v>
      </c>
      <c r="B203" s="2">
        <v>10</v>
      </c>
      <c r="C203" s="2" t="s">
        <v>4</v>
      </c>
      <c r="D203" s="2">
        <v>100</v>
      </c>
      <c r="E203" s="1">
        <v>43635.313171296293</v>
      </c>
    </row>
    <row r="204" spans="1:5" hidden="1" x14ac:dyDescent="0.2">
      <c r="A204" s="2">
        <v>10</v>
      </c>
      <c r="B204" s="2">
        <v>10</v>
      </c>
      <c r="C204" s="2" t="s">
        <v>4</v>
      </c>
      <c r="D204" s="2">
        <v>100</v>
      </c>
      <c r="E204" s="1">
        <v>43632.675115740742</v>
      </c>
    </row>
    <row r="205" spans="1:5" hidden="1" x14ac:dyDescent="0.2">
      <c r="A205" s="2">
        <v>10</v>
      </c>
      <c r="B205" s="2">
        <v>10</v>
      </c>
      <c r="C205" s="2" t="s">
        <v>4</v>
      </c>
      <c r="D205" s="2">
        <v>100</v>
      </c>
      <c r="E205" s="1">
        <v>43629.719583333332</v>
      </c>
    </row>
    <row r="206" spans="1:5" hidden="1" x14ac:dyDescent="0.2">
      <c r="A206" s="2">
        <v>10</v>
      </c>
      <c r="B206" s="2">
        <v>10</v>
      </c>
      <c r="C206" s="2" t="s">
        <v>4</v>
      </c>
      <c r="D206" s="2">
        <v>100</v>
      </c>
      <c r="E206" s="1">
        <v>43629.651759259257</v>
      </c>
    </row>
    <row r="207" spans="1:5" hidden="1" x14ac:dyDescent="0.2">
      <c r="A207" s="2">
        <v>10</v>
      </c>
      <c r="B207" s="2">
        <v>10</v>
      </c>
      <c r="C207" s="2" t="s">
        <v>4</v>
      </c>
      <c r="D207" s="2">
        <v>100</v>
      </c>
      <c r="E207" s="1">
        <v>43623.493136574078</v>
      </c>
    </row>
    <row r="208" spans="1:5" hidden="1" x14ac:dyDescent="0.2">
      <c r="A208" s="2">
        <v>10</v>
      </c>
      <c r="B208" s="2">
        <v>10</v>
      </c>
      <c r="C208" s="2" t="s">
        <v>4</v>
      </c>
      <c r="D208" s="2">
        <v>100</v>
      </c>
      <c r="E208" s="1">
        <v>43622.654224537036</v>
      </c>
    </row>
    <row r="209" spans="1:5" hidden="1" x14ac:dyDescent="0.2">
      <c r="A209" s="2">
        <v>9</v>
      </c>
      <c r="B209" s="2">
        <v>9</v>
      </c>
      <c r="C209" s="2" t="s">
        <v>4</v>
      </c>
      <c r="D209" s="2">
        <v>100</v>
      </c>
      <c r="E209" s="1">
        <v>43622.649652777778</v>
      </c>
    </row>
    <row r="210" spans="1:5" hidden="1" x14ac:dyDescent="0.2">
      <c r="A210" s="2">
        <v>10</v>
      </c>
      <c r="B210" s="2">
        <v>10</v>
      </c>
      <c r="C210" s="2" t="s">
        <v>4</v>
      </c>
      <c r="D210" s="2">
        <v>100</v>
      </c>
      <c r="E210" s="1">
        <v>43621.400173611109</v>
      </c>
    </row>
    <row r="211" spans="1:5" hidden="1" x14ac:dyDescent="0.2">
      <c r="A211" s="2">
        <v>10</v>
      </c>
      <c r="B211" s="2">
        <v>10</v>
      </c>
      <c r="C211" s="2" t="s">
        <v>4</v>
      </c>
      <c r="D211" s="2">
        <v>100</v>
      </c>
      <c r="E211" s="1">
        <v>43619.351886574077</v>
      </c>
    </row>
    <row r="212" spans="1:5" hidden="1" x14ac:dyDescent="0.2">
      <c r="A212" s="2">
        <v>10</v>
      </c>
      <c r="B212" s="2">
        <v>10</v>
      </c>
      <c r="C212" s="2" t="s">
        <v>4</v>
      </c>
      <c r="D212" s="2">
        <v>100</v>
      </c>
      <c r="E212" s="1">
        <v>43606.702696759261</v>
      </c>
    </row>
    <row r="213" spans="1:5" hidden="1" x14ac:dyDescent="0.2">
      <c r="A213" s="2">
        <v>10</v>
      </c>
      <c r="B213" s="2">
        <v>10</v>
      </c>
      <c r="C213" s="2" t="s">
        <v>4</v>
      </c>
      <c r="D213" s="2">
        <v>100</v>
      </c>
      <c r="E213" s="1">
        <v>43605.336921296293</v>
      </c>
    </row>
    <row r="214" spans="1:5" hidden="1" x14ac:dyDescent="0.2">
      <c r="A214" s="2">
        <v>10</v>
      </c>
      <c r="B214" s="2">
        <v>10</v>
      </c>
      <c r="C214" s="2" t="s">
        <v>4</v>
      </c>
      <c r="D214" s="2">
        <v>100</v>
      </c>
      <c r="E214" s="1">
        <v>43602.442037037035</v>
      </c>
    </row>
    <row r="215" spans="1:5" hidden="1" x14ac:dyDescent="0.2">
      <c r="A215" s="2">
        <v>9</v>
      </c>
      <c r="B215" s="2">
        <v>8</v>
      </c>
      <c r="C215" s="2" t="s">
        <v>7</v>
      </c>
      <c r="D215" s="2">
        <v>0</v>
      </c>
      <c r="E215" s="1">
        <v>43601.426469907405</v>
      </c>
    </row>
    <row r="216" spans="1:5" hidden="1" x14ac:dyDescent="0.2">
      <c r="A216" s="2">
        <v>9</v>
      </c>
      <c r="B216" s="2">
        <v>9</v>
      </c>
      <c r="C216" s="2" t="s">
        <v>4</v>
      </c>
      <c r="D216" s="2">
        <v>100</v>
      </c>
      <c r="E216" s="1">
        <v>43600.56454861111</v>
      </c>
    </row>
    <row r="217" spans="1:5" hidden="1" x14ac:dyDescent="0.2">
      <c r="A217" s="2">
        <v>10</v>
      </c>
      <c r="B217" s="2">
        <v>10</v>
      </c>
      <c r="C217" s="2" t="s">
        <v>4</v>
      </c>
      <c r="D217" s="2">
        <v>100</v>
      </c>
      <c r="E217" s="1">
        <v>43600.467094907406</v>
      </c>
    </row>
    <row r="218" spans="1:5" hidden="1" x14ac:dyDescent="0.2">
      <c r="A218" s="2">
        <v>10</v>
      </c>
      <c r="B218" s="2">
        <v>9</v>
      </c>
      <c r="C218" s="2" t="s">
        <v>4</v>
      </c>
      <c r="D218" s="2">
        <v>100</v>
      </c>
      <c r="E218" s="1">
        <v>43591.440995370373</v>
      </c>
    </row>
    <row r="219" spans="1:5" hidden="1" x14ac:dyDescent="0.2">
      <c r="A219" s="2">
        <v>10</v>
      </c>
      <c r="B219" s="2">
        <v>10</v>
      </c>
      <c r="C219" s="2" t="s">
        <v>4</v>
      </c>
      <c r="D219" s="2">
        <v>100</v>
      </c>
      <c r="E219" s="1">
        <v>43590.944328703707</v>
      </c>
    </row>
    <row r="220" spans="1:5" hidden="1" x14ac:dyDescent="0.2">
      <c r="A220" s="2">
        <v>10</v>
      </c>
      <c r="B220" s="2">
        <v>10</v>
      </c>
      <c r="C220" s="2" t="s">
        <v>4</v>
      </c>
      <c r="D220" s="2">
        <v>100</v>
      </c>
      <c r="E220" s="1">
        <v>43588.604247685187</v>
      </c>
    </row>
    <row r="221" spans="1:5" hidden="1" x14ac:dyDescent="0.2">
      <c r="A221" s="2">
        <v>10</v>
      </c>
      <c r="B221" s="2">
        <v>10</v>
      </c>
      <c r="C221" s="2" t="s">
        <v>4</v>
      </c>
      <c r="D221" s="2">
        <v>100</v>
      </c>
      <c r="E221" s="1">
        <v>43588.454965277779</v>
      </c>
    </row>
    <row r="222" spans="1:5" hidden="1" x14ac:dyDescent="0.2">
      <c r="A222" s="2">
        <v>10</v>
      </c>
      <c r="B222" s="2">
        <v>1</v>
      </c>
      <c r="C222" s="2" t="s">
        <v>8</v>
      </c>
      <c r="D222" s="2">
        <v>-100</v>
      </c>
      <c r="E222" s="1">
        <v>43587.567499999997</v>
      </c>
    </row>
    <row r="223" spans="1:5" hidden="1" x14ac:dyDescent="0.2">
      <c r="A223" s="2">
        <v>10</v>
      </c>
      <c r="B223" s="2">
        <v>10</v>
      </c>
      <c r="C223" s="2" t="s">
        <v>4</v>
      </c>
      <c r="D223" s="2">
        <v>100</v>
      </c>
      <c r="E223" s="1">
        <v>43587.454004629632</v>
      </c>
    </row>
    <row r="224" spans="1:5" hidden="1" x14ac:dyDescent="0.2">
      <c r="A224" s="2">
        <v>10</v>
      </c>
      <c r="B224" s="2">
        <v>7</v>
      </c>
      <c r="C224" s="2" t="s">
        <v>7</v>
      </c>
      <c r="D224" s="2">
        <v>0</v>
      </c>
      <c r="E224" s="1">
        <v>43583.606087962966</v>
      </c>
    </row>
    <row r="225" spans="1:5" hidden="1" x14ac:dyDescent="0.2">
      <c r="A225" s="2">
        <v>10</v>
      </c>
      <c r="B225" s="2">
        <v>10</v>
      </c>
      <c r="C225" s="2" t="s">
        <v>4</v>
      </c>
      <c r="D225" s="2">
        <v>100</v>
      </c>
      <c r="E225" s="1">
        <v>43583.419039351851</v>
      </c>
    </row>
    <row r="226" spans="1:5" hidden="1" x14ac:dyDescent="0.2">
      <c r="A226" s="2">
        <v>10</v>
      </c>
      <c r="B226" s="2">
        <v>10</v>
      </c>
      <c r="C226" s="2" t="s">
        <v>4</v>
      </c>
      <c r="D226" s="2">
        <v>100</v>
      </c>
      <c r="E226" s="1">
        <v>43581.527199074073</v>
      </c>
    </row>
    <row r="227" spans="1:5" hidden="1" x14ac:dyDescent="0.2">
      <c r="A227" s="2">
        <v>10</v>
      </c>
      <c r="B227" s="2">
        <v>10</v>
      </c>
      <c r="C227" s="2" t="s">
        <v>4</v>
      </c>
      <c r="D227" s="2">
        <v>100</v>
      </c>
      <c r="E227" s="1">
        <v>43579.899548611109</v>
      </c>
    </row>
    <row r="228" spans="1:5" hidden="1" x14ac:dyDescent="0.2">
      <c r="A228" s="2">
        <v>10</v>
      </c>
      <c r="B228" s="2">
        <v>10</v>
      </c>
      <c r="C228" s="2" t="s">
        <v>4</v>
      </c>
      <c r="D228" s="2">
        <v>100</v>
      </c>
      <c r="E228" s="1">
        <v>43579.419062499997</v>
      </c>
    </row>
    <row r="229" spans="1:5" hidden="1" x14ac:dyDescent="0.2">
      <c r="A229" s="2">
        <v>10</v>
      </c>
      <c r="B229" s="2">
        <v>10</v>
      </c>
      <c r="C229" s="2" t="s">
        <v>4</v>
      </c>
      <c r="D229" s="2">
        <v>100</v>
      </c>
      <c r="E229" s="1">
        <v>43574.337430555555</v>
      </c>
    </row>
    <row r="230" spans="1:5" hidden="1" x14ac:dyDescent="0.2">
      <c r="A230" s="2">
        <v>10</v>
      </c>
      <c r="B230" s="2">
        <v>10</v>
      </c>
      <c r="C230" s="2" t="s">
        <v>4</v>
      </c>
      <c r="D230" s="2">
        <v>100</v>
      </c>
      <c r="E230" s="1">
        <v>43562.609988425924</v>
      </c>
    </row>
    <row r="231" spans="1:5" hidden="1" x14ac:dyDescent="0.2">
      <c r="A231" s="2">
        <v>1</v>
      </c>
      <c r="B231" s="2">
        <v>1</v>
      </c>
      <c r="C231" s="2" t="s">
        <v>8</v>
      </c>
      <c r="D231" s="2">
        <v>-100</v>
      </c>
      <c r="E231" s="1">
        <v>43553.396365740744</v>
      </c>
    </row>
    <row r="232" spans="1:5" hidden="1" x14ac:dyDescent="0.2">
      <c r="A232" s="2">
        <v>7</v>
      </c>
      <c r="B232" s="2">
        <v>9</v>
      </c>
      <c r="C232" s="2" t="s">
        <v>4</v>
      </c>
      <c r="D232" s="2">
        <v>100</v>
      </c>
      <c r="E232" s="1">
        <v>43551.495555555557</v>
      </c>
    </row>
    <row r="233" spans="1:5" hidden="1" x14ac:dyDescent="0.2">
      <c r="A233" s="2">
        <v>10</v>
      </c>
      <c r="B233" s="2">
        <v>10</v>
      </c>
      <c r="C233" s="2" t="s">
        <v>4</v>
      </c>
      <c r="D233" s="2">
        <v>100</v>
      </c>
      <c r="E233" s="1">
        <v>43546.401805555557</v>
      </c>
    </row>
    <row r="234" spans="1:5" hidden="1" x14ac:dyDescent="0.2">
      <c r="A234" s="2">
        <v>10</v>
      </c>
      <c r="B234" s="2">
        <v>10</v>
      </c>
      <c r="C234" s="2" t="s">
        <v>4</v>
      </c>
      <c r="D234" s="2">
        <v>100</v>
      </c>
      <c r="E234" s="1">
        <v>43545.697592592594</v>
      </c>
    </row>
    <row r="235" spans="1:5" hidden="1" x14ac:dyDescent="0.2">
      <c r="A235" s="2">
        <v>10</v>
      </c>
      <c r="B235" s="2">
        <v>10</v>
      </c>
      <c r="C235" s="2" t="s">
        <v>4</v>
      </c>
      <c r="D235" s="2">
        <v>100</v>
      </c>
      <c r="E235" s="1">
        <v>43534.402662037035</v>
      </c>
    </row>
    <row r="236" spans="1:5" hidden="1" x14ac:dyDescent="0.2">
      <c r="A236" s="2">
        <v>10</v>
      </c>
      <c r="B236" s="2">
        <v>10</v>
      </c>
      <c r="C236" s="2" t="s">
        <v>4</v>
      </c>
      <c r="D236" s="2">
        <v>100</v>
      </c>
      <c r="E236" s="1">
        <v>43532.775717592594</v>
      </c>
    </row>
    <row r="237" spans="1:5" hidden="1" x14ac:dyDescent="0.2">
      <c r="A237" s="2">
        <v>1</v>
      </c>
      <c r="B237" s="2">
        <v>1</v>
      </c>
      <c r="C237" s="2" t="s">
        <v>8</v>
      </c>
      <c r="D237" s="2">
        <v>-100</v>
      </c>
      <c r="E237" s="1">
        <v>43528.374490740738</v>
      </c>
    </row>
    <row r="238" spans="1:5" hidden="1" x14ac:dyDescent="0.2">
      <c r="A238" s="2">
        <v>10</v>
      </c>
      <c r="B238" s="2">
        <v>10</v>
      </c>
      <c r="C238" s="2" t="s">
        <v>4</v>
      </c>
      <c r="D238" s="2">
        <v>100</v>
      </c>
      <c r="E238" s="1">
        <v>43528.354351851849</v>
      </c>
    </row>
    <row r="239" spans="1:5" hidden="1" x14ac:dyDescent="0.2">
      <c r="A239" s="2">
        <v>10</v>
      </c>
      <c r="B239" s="2">
        <v>10</v>
      </c>
      <c r="C239" s="2" t="s">
        <v>4</v>
      </c>
      <c r="D239" s="2">
        <v>100</v>
      </c>
      <c r="E239" s="1">
        <v>43528.26090277778</v>
      </c>
    </row>
    <row r="240" spans="1:5" hidden="1" x14ac:dyDescent="0.2">
      <c r="A240" s="2">
        <v>10</v>
      </c>
      <c r="B240" s="2">
        <v>10</v>
      </c>
      <c r="C240" s="2" t="s">
        <v>4</v>
      </c>
      <c r="D240" s="2">
        <v>100</v>
      </c>
      <c r="E240" s="1">
        <v>43527.58489583333</v>
      </c>
    </row>
    <row r="241" spans="1:5" hidden="1" x14ac:dyDescent="0.2">
      <c r="A241" s="2">
        <v>10</v>
      </c>
      <c r="B241" s="2">
        <v>10</v>
      </c>
      <c r="C241" s="2" t="s">
        <v>4</v>
      </c>
      <c r="D241" s="2">
        <v>100</v>
      </c>
      <c r="E241" s="1">
        <v>43526.423692129632</v>
      </c>
    </row>
    <row r="242" spans="1:5" hidden="1" x14ac:dyDescent="0.2">
      <c r="A242" s="2">
        <v>10</v>
      </c>
      <c r="B242" s="2">
        <v>10</v>
      </c>
      <c r="C242" s="2" t="s">
        <v>4</v>
      </c>
      <c r="D242" s="2">
        <v>100</v>
      </c>
      <c r="E242" s="1">
        <v>43522.649687500001</v>
      </c>
    </row>
    <row r="243" spans="1:5" hidden="1" x14ac:dyDescent="0.2">
      <c r="A243" s="2">
        <v>9</v>
      </c>
      <c r="B243" s="2">
        <v>10</v>
      </c>
      <c r="C243" s="2" t="s">
        <v>4</v>
      </c>
      <c r="D243" s="2">
        <v>100</v>
      </c>
      <c r="E243" s="1">
        <v>43516.784108796295</v>
      </c>
    </row>
    <row r="244" spans="1:5" hidden="1" x14ac:dyDescent="0.2">
      <c r="A244" s="2">
        <v>10</v>
      </c>
      <c r="B244" s="2">
        <v>10</v>
      </c>
      <c r="C244" s="2" t="s">
        <v>4</v>
      </c>
      <c r="D244" s="2">
        <v>100</v>
      </c>
      <c r="E244" s="1">
        <v>43513.406817129631</v>
      </c>
    </row>
    <row r="245" spans="1:5" hidden="1" x14ac:dyDescent="0.2">
      <c r="A245" s="2">
        <v>10</v>
      </c>
      <c r="B245" s="2">
        <v>10</v>
      </c>
      <c r="C245" s="2" t="s">
        <v>4</v>
      </c>
      <c r="D245" s="2">
        <v>100</v>
      </c>
      <c r="E245" s="1">
        <v>43511.614363425928</v>
      </c>
    </row>
    <row r="246" spans="1:5" hidden="1" x14ac:dyDescent="0.2">
      <c r="A246" s="2">
        <v>1</v>
      </c>
      <c r="B246" s="2">
        <v>3</v>
      </c>
      <c r="C246" s="2" t="s">
        <v>8</v>
      </c>
      <c r="D246" s="2">
        <v>-100</v>
      </c>
      <c r="E246" s="1">
        <v>43511.605405092596</v>
      </c>
    </row>
    <row r="247" spans="1:5" hidden="1" x14ac:dyDescent="0.2">
      <c r="A247" s="2">
        <v>10</v>
      </c>
      <c r="B247" s="2">
        <v>10</v>
      </c>
      <c r="C247" s="2" t="s">
        <v>4</v>
      </c>
      <c r="D247" s="2">
        <v>100</v>
      </c>
      <c r="E247" s="1">
        <v>43510.387789351851</v>
      </c>
    </row>
    <row r="248" spans="1:5" hidden="1" x14ac:dyDescent="0.2">
      <c r="A248" s="2">
        <v>10</v>
      </c>
      <c r="B248" s="2">
        <v>10</v>
      </c>
      <c r="C248" s="2" t="s">
        <v>4</v>
      </c>
      <c r="D248" s="2">
        <v>100</v>
      </c>
      <c r="E248" s="1">
        <v>43509.504814814813</v>
      </c>
    </row>
    <row r="249" spans="1:5" hidden="1" x14ac:dyDescent="0.2">
      <c r="A249" s="2">
        <v>10</v>
      </c>
      <c r="B249" s="2">
        <v>10</v>
      </c>
      <c r="C249" s="2" t="s">
        <v>4</v>
      </c>
      <c r="D249" s="2">
        <v>100</v>
      </c>
      <c r="E249" s="1">
        <v>43508.655729166669</v>
      </c>
    </row>
    <row r="250" spans="1:5" hidden="1" x14ac:dyDescent="0.2">
      <c r="A250" s="2">
        <v>10</v>
      </c>
      <c r="B250" s="2">
        <v>10</v>
      </c>
      <c r="C250" s="2" t="s">
        <v>4</v>
      </c>
      <c r="D250" s="2">
        <v>100</v>
      </c>
      <c r="E250" s="1">
        <v>43503.526388888888</v>
      </c>
    </row>
    <row r="251" spans="1:5" hidden="1" x14ac:dyDescent="0.2">
      <c r="A251" s="2">
        <v>10</v>
      </c>
      <c r="B251" s="2">
        <v>10</v>
      </c>
      <c r="C251" s="2" t="s">
        <v>4</v>
      </c>
      <c r="D251" s="2">
        <v>100</v>
      </c>
      <c r="E251" s="1">
        <v>43503.419421296298</v>
      </c>
    </row>
    <row r="252" spans="1:5" hidden="1" x14ac:dyDescent="0.2">
      <c r="A252" s="2">
        <v>10</v>
      </c>
      <c r="B252" s="2">
        <v>10</v>
      </c>
      <c r="C252" s="2" t="s">
        <v>4</v>
      </c>
      <c r="D252" s="2">
        <v>100</v>
      </c>
      <c r="E252" s="1">
        <v>43501.853414351855</v>
      </c>
    </row>
    <row r="253" spans="1:5" hidden="1" x14ac:dyDescent="0.2">
      <c r="A253" s="2">
        <v>10</v>
      </c>
      <c r="B253" s="2">
        <v>10</v>
      </c>
      <c r="C253" s="2" t="s">
        <v>4</v>
      </c>
      <c r="D253" s="2">
        <v>100</v>
      </c>
      <c r="E253" s="1">
        <v>43498.455289351848</v>
      </c>
    </row>
    <row r="254" spans="1:5" hidden="1" x14ac:dyDescent="0.2">
      <c r="A254" s="2">
        <v>10</v>
      </c>
      <c r="B254" s="2">
        <v>10</v>
      </c>
      <c r="C254" s="2" t="s">
        <v>4</v>
      </c>
      <c r="D254" s="2">
        <v>100</v>
      </c>
      <c r="E254" s="1">
        <v>43496.582268518519</v>
      </c>
    </row>
    <row r="255" spans="1:5" hidden="1" x14ac:dyDescent="0.2">
      <c r="A255" s="2">
        <v>10</v>
      </c>
      <c r="B255" s="2">
        <v>10</v>
      </c>
      <c r="C255" s="2" t="s">
        <v>4</v>
      </c>
      <c r="D255" s="2">
        <v>100</v>
      </c>
      <c r="E255" s="1">
        <v>43493.404849537037</v>
      </c>
    </row>
    <row r="256" spans="1:5" hidden="1" x14ac:dyDescent="0.2">
      <c r="A256" s="2">
        <v>10</v>
      </c>
      <c r="B256" s="2">
        <v>10</v>
      </c>
      <c r="C256" s="2" t="s">
        <v>4</v>
      </c>
      <c r="D256" s="2">
        <v>100</v>
      </c>
      <c r="E256" s="1">
        <v>43493.403344907405</v>
      </c>
    </row>
    <row r="257" spans="1:5" hidden="1" x14ac:dyDescent="0.2">
      <c r="A257" s="2">
        <v>10</v>
      </c>
      <c r="B257" s="2">
        <v>10</v>
      </c>
      <c r="C257" s="2" t="s">
        <v>4</v>
      </c>
      <c r="D257" s="2">
        <v>100</v>
      </c>
      <c r="E257" s="1">
        <v>43492.566967592589</v>
      </c>
    </row>
    <row r="258" spans="1:5" hidden="1" x14ac:dyDescent="0.2">
      <c r="A258" s="2">
        <v>10</v>
      </c>
      <c r="B258" s="2">
        <v>10</v>
      </c>
      <c r="C258" s="2" t="s">
        <v>4</v>
      </c>
      <c r="D258" s="2">
        <v>100</v>
      </c>
      <c r="E258" s="1">
        <v>43492.155868055554</v>
      </c>
    </row>
    <row r="259" spans="1:5" hidden="1" x14ac:dyDescent="0.2">
      <c r="A259" s="2">
        <v>10</v>
      </c>
      <c r="B259" s="2">
        <v>10</v>
      </c>
      <c r="C259" s="2" t="s">
        <v>4</v>
      </c>
      <c r="D259" s="2">
        <v>100</v>
      </c>
      <c r="E259" s="1">
        <v>43489.691157407404</v>
      </c>
    </row>
    <row r="260" spans="1:5" hidden="1" x14ac:dyDescent="0.2">
      <c r="A260" s="2">
        <v>10</v>
      </c>
      <c r="B260" s="2">
        <v>5</v>
      </c>
      <c r="C260" s="2" t="s">
        <v>8</v>
      </c>
      <c r="D260" s="2">
        <v>-100</v>
      </c>
      <c r="E260" s="1">
        <v>43489.399456018517</v>
      </c>
    </row>
    <row r="261" spans="1:5" hidden="1" x14ac:dyDescent="0.2">
      <c r="A261" s="2">
        <v>6</v>
      </c>
      <c r="B261" s="2">
        <v>7</v>
      </c>
      <c r="C261" s="2" t="s">
        <v>7</v>
      </c>
      <c r="D261" s="2">
        <v>0</v>
      </c>
      <c r="E261" s="1">
        <v>43488.485729166663</v>
      </c>
    </row>
    <row r="262" spans="1:5" hidden="1" x14ac:dyDescent="0.2">
      <c r="A262" s="2">
        <v>10</v>
      </c>
      <c r="B262" s="2">
        <v>10</v>
      </c>
      <c r="C262" s="2" t="s">
        <v>4</v>
      </c>
      <c r="D262" s="2">
        <v>100</v>
      </c>
      <c r="E262" s="1">
        <v>43487.778391203705</v>
      </c>
    </row>
    <row r="263" spans="1:5" hidden="1" x14ac:dyDescent="0.2">
      <c r="A263" s="2">
        <v>10</v>
      </c>
      <c r="B263" s="2">
        <v>10</v>
      </c>
      <c r="C263" s="2" t="s">
        <v>4</v>
      </c>
      <c r="D263" s="2">
        <v>100</v>
      </c>
      <c r="E263" s="1">
        <v>43487.359351851854</v>
      </c>
    </row>
    <row r="264" spans="1:5" hidden="1" x14ac:dyDescent="0.2">
      <c r="A264" s="2">
        <v>10</v>
      </c>
      <c r="B264" s="2">
        <v>10</v>
      </c>
      <c r="C264" s="2" t="s">
        <v>4</v>
      </c>
      <c r="D264" s="2">
        <v>100</v>
      </c>
      <c r="E264" s="1">
        <v>43486.553749999999</v>
      </c>
    </row>
    <row r="265" spans="1:5" hidden="1" x14ac:dyDescent="0.2">
      <c r="A265" s="2">
        <v>10</v>
      </c>
      <c r="B265" s="2">
        <v>10</v>
      </c>
      <c r="C265" s="2" t="s">
        <v>4</v>
      </c>
      <c r="D265" s="2">
        <v>100</v>
      </c>
      <c r="E265" s="1">
        <v>43483.665682870371</v>
      </c>
    </row>
    <row r="266" spans="1:5" hidden="1" x14ac:dyDescent="0.2">
      <c r="A266" s="2">
        <v>10</v>
      </c>
      <c r="B266" s="2">
        <v>10</v>
      </c>
      <c r="C266" s="2" t="s">
        <v>4</v>
      </c>
      <c r="D266" s="2">
        <v>100</v>
      </c>
      <c r="E266" s="1">
        <v>43481.986574074072</v>
      </c>
    </row>
    <row r="267" spans="1:5" hidden="1" x14ac:dyDescent="0.2">
      <c r="A267" s="2">
        <v>10</v>
      </c>
      <c r="B267" s="2">
        <v>10</v>
      </c>
      <c r="C267" s="2" t="s">
        <v>4</v>
      </c>
      <c r="D267" s="2">
        <v>100</v>
      </c>
      <c r="E267" s="1">
        <v>43479.893935185188</v>
      </c>
    </row>
    <row r="268" spans="1:5" hidden="1" x14ac:dyDescent="0.2">
      <c r="A268" s="2">
        <v>8</v>
      </c>
      <c r="B268" s="2">
        <v>8</v>
      </c>
      <c r="D268" s="2">
        <v>0</v>
      </c>
      <c r="E268" s="1">
        <v>43478.652581018519</v>
      </c>
    </row>
    <row r="269" spans="1:5" hidden="1" x14ac:dyDescent="0.2">
      <c r="A269" s="2">
        <v>10</v>
      </c>
      <c r="B269" s="2">
        <v>10</v>
      </c>
      <c r="C269" s="2" t="s">
        <v>4</v>
      </c>
      <c r="D269" s="2">
        <v>100</v>
      </c>
      <c r="E269" s="1">
        <v>43474.649780092594</v>
      </c>
    </row>
    <row r="270" spans="1:5" hidden="1" x14ac:dyDescent="0.2">
      <c r="A270" s="2">
        <v>10</v>
      </c>
      <c r="B270" s="2">
        <v>10</v>
      </c>
      <c r="C270" s="2" t="s">
        <v>4</v>
      </c>
      <c r="D270" s="2">
        <v>100</v>
      </c>
      <c r="E270" s="1">
        <v>43471.518136574072</v>
      </c>
    </row>
    <row r="271" spans="1:5" hidden="1" x14ac:dyDescent="0.2">
      <c r="A271" s="2">
        <v>10</v>
      </c>
      <c r="B271" s="2">
        <v>10</v>
      </c>
      <c r="C271" s="2" t="s">
        <v>4</v>
      </c>
      <c r="D271" s="2">
        <v>100</v>
      </c>
      <c r="E271" s="1">
        <v>43470.567291666666</v>
      </c>
    </row>
    <row r="272" spans="1:5" hidden="1" x14ac:dyDescent="0.2">
      <c r="A272" s="2">
        <v>10</v>
      </c>
      <c r="B272" s="2">
        <v>10</v>
      </c>
      <c r="C272" s="2" t="s">
        <v>4</v>
      </c>
      <c r="D272" s="2">
        <v>100</v>
      </c>
      <c r="E272" s="1">
        <v>43465.725243055553</v>
      </c>
    </row>
    <row r="273" spans="1:5" hidden="1" x14ac:dyDescent="0.2">
      <c r="A273" s="2">
        <v>10</v>
      </c>
      <c r="B273" s="2">
        <v>10</v>
      </c>
      <c r="C273" s="2" t="s">
        <v>4</v>
      </c>
      <c r="D273" s="2">
        <v>100</v>
      </c>
      <c r="E273" s="1">
        <v>43465.464629629627</v>
      </c>
    </row>
    <row r="274" spans="1:5" hidden="1" x14ac:dyDescent="0.2">
      <c r="A274" s="2">
        <v>10</v>
      </c>
      <c r="B274" s="2">
        <v>9</v>
      </c>
      <c r="C274" s="2" t="s">
        <v>4</v>
      </c>
      <c r="D274" s="2">
        <v>100</v>
      </c>
      <c r="E274" s="1">
        <v>43464.851620370369</v>
      </c>
    </row>
    <row r="275" spans="1:5" hidden="1" x14ac:dyDescent="0.2">
      <c r="A275" s="2">
        <v>10</v>
      </c>
      <c r="B275" s="2">
        <v>10</v>
      </c>
      <c r="C275" s="2" t="s">
        <v>4</v>
      </c>
      <c r="D275" s="2">
        <v>100</v>
      </c>
      <c r="E275" s="1">
        <v>43464.548576388886</v>
      </c>
    </row>
    <row r="276" spans="1:5" hidden="1" x14ac:dyDescent="0.2">
      <c r="A276" s="2">
        <v>10</v>
      </c>
      <c r="B276" s="2">
        <v>10</v>
      </c>
      <c r="C276" s="2" t="s">
        <v>4</v>
      </c>
      <c r="D276" s="2">
        <v>100</v>
      </c>
      <c r="E276" s="1">
        <v>43461.64303240741</v>
      </c>
    </row>
    <row r="277" spans="1:5" hidden="1" x14ac:dyDescent="0.2">
      <c r="A277" s="2">
        <v>10</v>
      </c>
      <c r="B277" s="2">
        <v>10</v>
      </c>
      <c r="C277" s="2" t="s">
        <v>4</v>
      </c>
      <c r="D277" s="2">
        <v>100</v>
      </c>
      <c r="E277" s="1">
        <v>43457.659398148149</v>
      </c>
    </row>
    <row r="278" spans="1:5" hidden="1" x14ac:dyDescent="0.2">
      <c r="A278" s="2">
        <v>9</v>
      </c>
      <c r="B278" s="2">
        <v>9</v>
      </c>
      <c r="C278" s="2" t="s">
        <v>4</v>
      </c>
      <c r="D278" s="2">
        <v>100</v>
      </c>
      <c r="E278" s="1">
        <v>43456.907152777778</v>
      </c>
    </row>
    <row r="279" spans="1:5" hidden="1" x14ac:dyDescent="0.2">
      <c r="A279" s="2">
        <v>10</v>
      </c>
      <c r="B279" s="2">
        <v>10</v>
      </c>
      <c r="C279" s="2" t="s">
        <v>4</v>
      </c>
      <c r="D279" s="2">
        <v>100</v>
      </c>
      <c r="E279" s="1">
        <v>43456.568749999999</v>
      </c>
    </row>
    <row r="280" spans="1:5" hidden="1" x14ac:dyDescent="0.2">
      <c r="A280" s="2">
        <v>10</v>
      </c>
      <c r="B280" s="2">
        <v>10</v>
      </c>
      <c r="C280" s="2" t="s">
        <v>4</v>
      </c>
      <c r="D280" s="2">
        <v>100</v>
      </c>
      <c r="E280" s="1">
        <v>43455.337222222224</v>
      </c>
    </row>
    <row r="281" spans="1:5" hidden="1" x14ac:dyDescent="0.2">
      <c r="A281" s="2">
        <v>10</v>
      </c>
      <c r="B281" s="2">
        <v>10</v>
      </c>
      <c r="C281" s="2" t="s">
        <v>4</v>
      </c>
      <c r="D281" s="2">
        <v>100</v>
      </c>
      <c r="E281" s="1">
        <v>43453.692280092589</v>
      </c>
    </row>
    <row r="282" spans="1:5" hidden="1" x14ac:dyDescent="0.2">
      <c r="A282" s="2">
        <v>10</v>
      </c>
      <c r="B282" s="2">
        <v>10</v>
      </c>
      <c r="C282" s="2" t="s">
        <v>4</v>
      </c>
      <c r="D282" s="2">
        <v>100</v>
      </c>
      <c r="E282" s="1">
        <v>43453.635046296295</v>
      </c>
    </row>
    <row r="283" spans="1:5" hidden="1" x14ac:dyDescent="0.2">
      <c r="A283" s="2">
        <v>10</v>
      </c>
      <c r="B283" s="2">
        <v>10</v>
      </c>
      <c r="C283" s="2" t="s">
        <v>4</v>
      </c>
      <c r="D283" s="2">
        <v>100</v>
      </c>
      <c r="E283" s="1">
        <v>43451.754131944443</v>
      </c>
    </row>
    <row r="284" spans="1:5" hidden="1" x14ac:dyDescent="0.2">
      <c r="A284" s="2">
        <v>10</v>
      </c>
      <c r="B284" s="2">
        <v>10</v>
      </c>
      <c r="C284" s="2" t="s">
        <v>4</v>
      </c>
      <c r="D284" s="2">
        <v>100</v>
      </c>
      <c r="E284" s="1">
        <v>43451.68409722222</v>
      </c>
    </row>
    <row r="285" spans="1:5" hidden="1" x14ac:dyDescent="0.2">
      <c r="A285" s="2">
        <v>10</v>
      </c>
      <c r="B285" s="2">
        <v>10</v>
      </c>
      <c r="C285" s="2" t="s">
        <v>4</v>
      </c>
      <c r="D285" s="2">
        <v>100</v>
      </c>
      <c r="E285" s="1">
        <v>43447.409548611111</v>
      </c>
    </row>
    <row r="286" spans="1:5" hidden="1" x14ac:dyDescent="0.2">
      <c r="A286" s="2">
        <v>10</v>
      </c>
      <c r="B286" s="2">
        <v>10</v>
      </c>
      <c r="C286" s="2" t="s">
        <v>4</v>
      </c>
      <c r="D286" s="2">
        <v>100</v>
      </c>
      <c r="E286" s="1">
        <v>43446.483495370368</v>
      </c>
    </row>
    <row r="287" spans="1:5" hidden="1" x14ac:dyDescent="0.2">
      <c r="A287" s="2">
        <v>10</v>
      </c>
      <c r="B287" s="2">
        <v>10</v>
      </c>
      <c r="C287" s="2" t="s">
        <v>4</v>
      </c>
      <c r="D287" s="2">
        <v>100</v>
      </c>
      <c r="E287" s="1">
        <v>43444.738275462965</v>
      </c>
    </row>
    <row r="288" spans="1:5" hidden="1" x14ac:dyDescent="0.2">
      <c r="A288" s="2">
        <v>10</v>
      </c>
      <c r="B288" s="2">
        <v>10</v>
      </c>
      <c r="C288" s="2" t="s">
        <v>4</v>
      </c>
      <c r="D288" s="2">
        <v>100</v>
      </c>
      <c r="E288" s="1">
        <v>43441.889247685183</v>
      </c>
    </row>
    <row r="289" spans="1:5" hidden="1" x14ac:dyDescent="0.2">
      <c r="A289" s="2">
        <v>10</v>
      </c>
      <c r="B289" s="2">
        <v>10</v>
      </c>
      <c r="C289" s="2" t="s">
        <v>4</v>
      </c>
      <c r="D289" s="2">
        <v>100</v>
      </c>
      <c r="E289" s="1">
        <v>43441.778854166667</v>
      </c>
    </row>
    <row r="290" spans="1:5" hidden="1" x14ac:dyDescent="0.2">
      <c r="A290" s="2">
        <v>10</v>
      </c>
      <c r="B290" s="2">
        <v>10</v>
      </c>
      <c r="C290" s="2" t="s">
        <v>4</v>
      </c>
      <c r="D290" s="2">
        <v>100</v>
      </c>
      <c r="E290" s="1">
        <v>43441.778356481482</v>
      </c>
    </row>
    <row r="291" spans="1:5" hidden="1" x14ac:dyDescent="0.2">
      <c r="A291" s="2">
        <v>10</v>
      </c>
      <c r="B291" s="2">
        <v>10</v>
      </c>
      <c r="C291" s="2" t="s">
        <v>4</v>
      </c>
      <c r="D291" s="2">
        <v>100</v>
      </c>
      <c r="E291" s="1">
        <v>43440.28230324074</v>
      </c>
    </row>
    <row r="292" spans="1:5" hidden="1" x14ac:dyDescent="0.2">
      <c r="A292" s="2">
        <v>10</v>
      </c>
      <c r="B292" s="2">
        <v>10</v>
      </c>
      <c r="C292" s="2" t="s">
        <v>4</v>
      </c>
      <c r="D292" s="2">
        <v>100</v>
      </c>
      <c r="E292" s="1">
        <v>43438.816469907404</v>
      </c>
    </row>
    <row r="293" spans="1:5" hidden="1" x14ac:dyDescent="0.2">
      <c r="A293" s="2">
        <v>10</v>
      </c>
      <c r="B293" s="2">
        <v>10</v>
      </c>
      <c r="C293" s="2" t="s">
        <v>4</v>
      </c>
      <c r="D293" s="2">
        <v>100</v>
      </c>
      <c r="E293" s="1">
        <v>43438.721342592595</v>
      </c>
    </row>
    <row r="294" spans="1:5" hidden="1" x14ac:dyDescent="0.2">
      <c r="A294" s="2">
        <v>10</v>
      </c>
      <c r="B294" s="2">
        <v>10</v>
      </c>
      <c r="C294" s="2" t="s">
        <v>4</v>
      </c>
      <c r="D294" s="2">
        <v>100</v>
      </c>
      <c r="E294" s="1">
        <v>43438.554513888892</v>
      </c>
    </row>
    <row r="295" spans="1:5" hidden="1" x14ac:dyDescent="0.2">
      <c r="A295" s="2">
        <v>10</v>
      </c>
      <c r="B295" s="2">
        <v>10</v>
      </c>
      <c r="C295" s="2" t="s">
        <v>4</v>
      </c>
      <c r="D295" s="2">
        <v>100</v>
      </c>
      <c r="E295" s="1">
        <v>43432.701828703706</v>
      </c>
    </row>
    <row r="296" spans="1:5" hidden="1" x14ac:dyDescent="0.2">
      <c r="A296" s="2">
        <v>10</v>
      </c>
      <c r="B296" s="2">
        <v>10</v>
      </c>
      <c r="C296" s="2" t="s">
        <v>4</v>
      </c>
      <c r="D296" s="2">
        <v>100</v>
      </c>
      <c r="E296" s="1">
        <v>43432.431469907409</v>
      </c>
    </row>
    <row r="297" spans="1:5" hidden="1" x14ac:dyDescent="0.2">
      <c r="A297" s="2">
        <v>9</v>
      </c>
      <c r="B297" s="2">
        <v>9</v>
      </c>
      <c r="C297" s="2" t="s">
        <v>4</v>
      </c>
      <c r="D297" s="2">
        <v>100</v>
      </c>
      <c r="E297" s="1">
        <v>43423.425925925927</v>
      </c>
    </row>
    <row r="298" spans="1:5" hidden="1" x14ac:dyDescent="0.2">
      <c r="A298" s="2">
        <v>10</v>
      </c>
      <c r="B298" s="2">
        <v>10</v>
      </c>
      <c r="C298" s="2" t="s">
        <v>4</v>
      </c>
      <c r="D298" s="2">
        <v>100</v>
      </c>
      <c r="E298" s="1">
        <v>43423.356099537035</v>
      </c>
    </row>
    <row r="299" spans="1:5" hidden="1" x14ac:dyDescent="0.2">
      <c r="A299" s="2">
        <v>8</v>
      </c>
      <c r="B299" s="2">
        <v>9</v>
      </c>
      <c r="C299" s="2" t="s">
        <v>4</v>
      </c>
      <c r="D299" s="2">
        <v>100</v>
      </c>
      <c r="E299" s="1">
        <v>43416.429803240739</v>
      </c>
    </row>
    <row r="300" spans="1:5" hidden="1" x14ac:dyDescent="0.2">
      <c r="A300" s="2">
        <v>10</v>
      </c>
      <c r="B300" s="2">
        <v>10</v>
      </c>
      <c r="C300" s="2" t="s">
        <v>4</v>
      </c>
      <c r="D300" s="2">
        <v>100</v>
      </c>
      <c r="E300" s="1">
        <v>43413.521527777775</v>
      </c>
    </row>
    <row r="301" spans="1:5" hidden="1" x14ac:dyDescent="0.2">
      <c r="A301" s="2">
        <v>10</v>
      </c>
      <c r="B301" s="2">
        <v>10</v>
      </c>
      <c r="C301" s="2" t="s">
        <v>4</v>
      </c>
      <c r="D301" s="2">
        <v>100</v>
      </c>
      <c r="E301" s="1">
        <v>43405.443958333337</v>
      </c>
    </row>
    <row r="302" spans="1:5" hidden="1" x14ac:dyDescent="0.2">
      <c r="A302" s="2">
        <v>10</v>
      </c>
      <c r="B302" s="2">
        <v>10</v>
      </c>
      <c r="C302" s="2" t="s">
        <v>4</v>
      </c>
      <c r="D302" s="2">
        <v>100</v>
      </c>
      <c r="E302" s="1">
        <v>43404.694594907407</v>
      </c>
    </row>
    <row r="303" spans="1:5" hidden="1" x14ac:dyDescent="0.2">
      <c r="A303" s="2">
        <v>10</v>
      </c>
      <c r="B303" s="2">
        <v>10</v>
      </c>
      <c r="C303" s="2" t="s">
        <v>4</v>
      </c>
      <c r="D303" s="2">
        <v>100</v>
      </c>
      <c r="E303" s="1">
        <v>43404.608969907407</v>
      </c>
    </row>
    <row r="304" spans="1:5" hidden="1" x14ac:dyDescent="0.2">
      <c r="A304" s="2">
        <v>10</v>
      </c>
      <c r="B304" s="2">
        <v>10</v>
      </c>
      <c r="C304" s="2" t="s">
        <v>4</v>
      </c>
      <c r="D304" s="2">
        <v>100</v>
      </c>
      <c r="E304" s="1">
        <v>43394.82545138889</v>
      </c>
    </row>
    <row r="305" spans="1:5" hidden="1" x14ac:dyDescent="0.2">
      <c r="A305" s="2">
        <v>1</v>
      </c>
      <c r="B305" s="2">
        <v>1</v>
      </c>
      <c r="C305" s="2" t="s">
        <v>8</v>
      </c>
      <c r="D305" s="2">
        <v>-100</v>
      </c>
      <c r="E305" s="1">
        <v>43392.390798611108</v>
      </c>
    </row>
    <row r="306" spans="1:5" hidden="1" x14ac:dyDescent="0.2">
      <c r="A306" s="2">
        <v>10</v>
      </c>
      <c r="B306" s="2">
        <v>10</v>
      </c>
      <c r="C306" s="2" t="s">
        <v>4</v>
      </c>
      <c r="D306" s="2">
        <v>100</v>
      </c>
      <c r="E306" s="1">
        <v>43391.577638888892</v>
      </c>
    </row>
    <row r="307" spans="1:5" hidden="1" x14ac:dyDescent="0.2">
      <c r="A307" s="2">
        <v>10</v>
      </c>
      <c r="B307" s="2">
        <v>10</v>
      </c>
      <c r="C307" s="2" t="s">
        <v>4</v>
      </c>
      <c r="D307" s="2">
        <v>100</v>
      </c>
      <c r="E307" s="1">
        <v>43385.757025462961</v>
      </c>
    </row>
    <row r="308" spans="1:5" hidden="1" x14ac:dyDescent="0.2">
      <c r="A308" s="2">
        <v>10</v>
      </c>
      <c r="B308" s="2">
        <v>10</v>
      </c>
      <c r="C308" s="2" t="s">
        <v>4</v>
      </c>
      <c r="D308" s="2">
        <v>100</v>
      </c>
      <c r="E308" s="1">
        <v>43385.527881944443</v>
      </c>
    </row>
    <row r="309" spans="1:5" hidden="1" x14ac:dyDescent="0.2">
      <c r="A309" s="2">
        <v>10</v>
      </c>
      <c r="B309" s="2">
        <v>10</v>
      </c>
      <c r="C309" s="2" t="s">
        <v>4</v>
      </c>
      <c r="D309" s="2">
        <v>100</v>
      </c>
      <c r="E309" s="1">
        <v>43378.399583333332</v>
      </c>
    </row>
    <row r="310" spans="1:5" hidden="1" x14ac:dyDescent="0.2">
      <c r="A310" s="2">
        <v>10</v>
      </c>
      <c r="B310" s="2">
        <v>10</v>
      </c>
      <c r="C310" s="2" t="s">
        <v>4</v>
      </c>
      <c r="D310" s="2">
        <v>100</v>
      </c>
      <c r="E310" s="1">
        <v>43377.371006944442</v>
      </c>
    </row>
    <row r="311" spans="1:5" hidden="1" x14ac:dyDescent="0.2">
      <c r="A311" s="2">
        <v>1</v>
      </c>
      <c r="B311" s="2">
        <v>1</v>
      </c>
      <c r="C311" s="2" t="s">
        <v>8</v>
      </c>
      <c r="D311" s="2">
        <v>-100</v>
      </c>
      <c r="E311" s="1">
        <v>43376.221296296295</v>
      </c>
    </row>
    <row r="312" spans="1:5" hidden="1" x14ac:dyDescent="0.2">
      <c r="A312" s="2">
        <v>10</v>
      </c>
      <c r="B312" s="2">
        <v>10</v>
      </c>
      <c r="C312" s="2" t="s">
        <v>4</v>
      </c>
      <c r="D312" s="2">
        <v>100</v>
      </c>
      <c r="E312" s="1">
        <v>43369.279791666668</v>
      </c>
    </row>
    <row r="313" spans="1:5" hidden="1" x14ac:dyDescent="0.2">
      <c r="A313" s="2">
        <v>10</v>
      </c>
      <c r="B313" s="2">
        <v>10</v>
      </c>
      <c r="C313" s="2" t="s">
        <v>4</v>
      </c>
      <c r="D313" s="2">
        <v>100</v>
      </c>
      <c r="E313" s="1">
        <v>43364.403912037036</v>
      </c>
    </row>
    <row r="314" spans="1:5" hidden="1" x14ac:dyDescent="0.2">
      <c r="A314" s="2">
        <v>10</v>
      </c>
      <c r="B314" s="2">
        <v>10</v>
      </c>
      <c r="C314" s="2" t="s">
        <v>4</v>
      </c>
      <c r="D314" s="2">
        <v>100</v>
      </c>
      <c r="E314" s="1">
        <v>43353.389826388891</v>
      </c>
    </row>
    <row r="315" spans="1:5" hidden="1" x14ac:dyDescent="0.2">
      <c r="A315" s="2">
        <v>10</v>
      </c>
      <c r="B315" s="2">
        <v>10</v>
      </c>
      <c r="C315" s="2" t="s">
        <v>4</v>
      </c>
      <c r="D315" s="2">
        <v>100</v>
      </c>
      <c r="E315" s="1">
        <v>43343.466898148145</v>
      </c>
    </row>
    <row r="316" spans="1:5" hidden="1" x14ac:dyDescent="0.2">
      <c r="A316" s="2">
        <v>9</v>
      </c>
      <c r="B316" s="2">
        <v>10</v>
      </c>
      <c r="C316" s="2" t="s">
        <v>4</v>
      </c>
      <c r="D316" s="2">
        <v>100</v>
      </c>
      <c r="E316" s="1">
        <v>43338.449224537035</v>
      </c>
    </row>
    <row r="317" spans="1:5" hidden="1" x14ac:dyDescent="0.2">
      <c r="A317" s="2">
        <v>10</v>
      </c>
      <c r="B317" s="2">
        <v>10</v>
      </c>
      <c r="C317" s="2" t="s">
        <v>4</v>
      </c>
      <c r="D317" s="2">
        <v>100</v>
      </c>
      <c r="E317" s="1">
        <v>43329.716782407406</v>
      </c>
    </row>
    <row r="318" spans="1:5" hidden="1" x14ac:dyDescent="0.2">
      <c r="A318" s="2">
        <v>10</v>
      </c>
      <c r="B318" s="2">
        <v>10</v>
      </c>
      <c r="C318" s="2" t="s">
        <v>4</v>
      </c>
      <c r="D318" s="2">
        <v>100</v>
      </c>
      <c r="E318" s="1">
        <v>43327.516539351855</v>
      </c>
    </row>
    <row r="319" spans="1:5" hidden="1" x14ac:dyDescent="0.2">
      <c r="A319" s="2">
        <v>10</v>
      </c>
      <c r="B319" s="2">
        <v>10</v>
      </c>
      <c r="C319" s="2" t="s">
        <v>4</v>
      </c>
      <c r="D319" s="2">
        <v>100</v>
      </c>
      <c r="E319" s="1">
        <v>43322.01363425926</v>
      </c>
    </row>
    <row r="320" spans="1:5" hidden="1" x14ac:dyDescent="0.2">
      <c r="A320" s="2">
        <v>10</v>
      </c>
      <c r="B320" s="2">
        <v>10</v>
      </c>
      <c r="C320" s="2" t="s">
        <v>4</v>
      </c>
      <c r="D320" s="2">
        <v>100</v>
      </c>
      <c r="E320" s="1">
        <v>43315.525000000001</v>
      </c>
    </row>
    <row r="321" spans="1:5" x14ac:dyDescent="0.2">
      <c r="A321" s="2">
        <v>10</v>
      </c>
      <c r="B321" s="2">
        <v>10</v>
      </c>
      <c r="C321" s="2" t="s">
        <v>4</v>
      </c>
      <c r="D321" s="2">
        <v>100</v>
      </c>
      <c r="E321" s="1">
        <v>44169.427905092591</v>
      </c>
    </row>
    <row r="322" spans="1:5" x14ac:dyDescent="0.2">
      <c r="A322" s="2">
        <v>10</v>
      </c>
      <c r="B322" s="2">
        <v>10</v>
      </c>
      <c r="C322" s="2" t="s">
        <v>4</v>
      </c>
      <c r="D322" s="2">
        <v>100</v>
      </c>
      <c r="E322" s="1">
        <v>44168.524722222224</v>
      </c>
    </row>
    <row r="323" spans="1:5" x14ac:dyDescent="0.2">
      <c r="A323" s="2">
        <v>10</v>
      </c>
      <c r="B323" s="2">
        <v>10</v>
      </c>
      <c r="C323" s="2" t="s">
        <v>4</v>
      </c>
      <c r="D323" s="2">
        <v>100</v>
      </c>
      <c r="E323" s="1">
        <v>44148.453275462962</v>
      </c>
    </row>
    <row r="324" spans="1:5" x14ac:dyDescent="0.2">
      <c r="A324" s="2">
        <v>10</v>
      </c>
      <c r="B324" s="2">
        <v>10</v>
      </c>
      <c r="C324" s="2" t="s">
        <v>4</v>
      </c>
      <c r="D324" s="2">
        <v>100</v>
      </c>
      <c r="E324" s="1">
        <v>44144.566805555558</v>
      </c>
    </row>
    <row r="325" spans="1:5" hidden="1" x14ac:dyDescent="0.2">
      <c r="A325" s="2">
        <v>9</v>
      </c>
      <c r="B325" s="2">
        <v>8</v>
      </c>
      <c r="C325" s="2" t="s">
        <v>7</v>
      </c>
      <c r="D325" s="2">
        <v>0</v>
      </c>
      <c r="E325" s="1">
        <v>43950.525706018518</v>
      </c>
    </row>
    <row r="326" spans="1:5" x14ac:dyDescent="0.2">
      <c r="A326" s="2">
        <v>8</v>
      </c>
      <c r="B326" s="2">
        <v>8</v>
      </c>
      <c r="C326" s="2" t="s">
        <v>7</v>
      </c>
      <c r="D326" s="2">
        <v>0</v>
      </c>
      <c r="E326" s="1">
        <v>44035.454247685186</v>
      </c>
    </row>
    <row r="327" spans="1:5" x14ac:dyDescent="0.2">
      <c r="A327" s="2">
        <v>8</v>
      </c>
      <c r="B327" s="2">
        <v>8</v>
      </c>
      <c r="C327" s="2" t="s">
        <v>7</v>
      </c>
      <c r="D327" s="2">
        <v>0</v>
      </c>
      <c r="E327" s="1">
        <v>44210.692939814813</v>
      </c>
    </row>
    <row r="328" spans="1:5" x14ac:dyDescent="0.2">
      <c r="A328" s="4">
        <f>SUBTOTAL(101,June[CSAT])</f>
        <v>9.6764705882352935</v>
      </c>
      <c r="B328"/>
      <c r="C328"/>
      <c r="D328" s="2">
        <f>SUBTOTAL(101,June[score])</f>
        <v>85.294117647058826</v>
      </c>
      <c r="E328">
        <f>SUBTOTAL(103,June[Entry Date])</f>
        <v>68</v>
      </c>
    </row>
  </sheetData>
  <pageMargins left="0.75" right="0.75" top="1" bottom="1" header="0.5" footer="0.5"/>
  <pageSetup orientation="portrait" horizontalDpi="300" verticalDpi="30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F1AB1-401F-6348-816B-8338C1312072}">
  <dimension ref="A1:H328"/>
  <sheetViews>
    <sheetView topLeftCell="A72" workbookViewId="0">
      <selection activeCell="A328" sqref="A328"/>
    </sheetView>
  </sheetViews>
  <sheetFormatPr baseColWidth="10" defaultColWidth="11" defaultRowHeight="16" x14ac:dyDescent="0.2"/>
  <cols>
    <col min="1" max="1" width="21.6640625" style="2" customWidth="1"/>
    <col min="2" max="4" width="20" style="2" customWidth="1"/>
    <col min="5" max="5" width="22.83203125" style="1" customWidth="1"/>
    <col min="7" max="7" width="36.33203125" customWidth="1"/>
    <col min="8" max="8" width="6.83203125" bestFit="1" customWidth="1"/>
  </cols>
  <sheetData>
    <row r="1" spans="1:8" x14ac:dyDescent="0.2">
      <c r="A1" s="2" t="s">
        <v>3</v>
      </c>
      <c r="B1" s="2" t="s">
        <v>2</v>
      </c>
      <c r="C1" s="2" t="s">
        <v>5</v>
      </c>
      <c r="D1" s="2" t="s">
        <v>6</v>
      </c>
      <c r="E1" s="1" t="s">
        <v>0</v>
      </c>
    </row>
    <row r="2" spans="1:8" hidden="1" x14ac:dyDescent="0.2">
      <c r="A2" s="2">
        <v>10</v>
      </c>
      <c r="B2" s="2">
        <v>10</v>
      </c>
      <c r="C2" s="2" t="s">
        <v>4</v>
      </c>
      <c r="D2" s="2">
        <v>100</v>
      </c>
      <c r="E2" s="1">
        <v>44508</v>
      </c>
    </row>
    <row r="3" spans="1:8" hidden="1" x14ac:dyDescent="0.2">
      <c r="A3" s="2">
        <v>10</v>
      </c>
      <c r="B3" s="2">
        <v>10</v>
      </c>
      <c r="C3" s="2" t="s">
        <v>4</v>
      </c>
      <c r="D3" s="2">
        <v>100</v>
      </c>
      <c r="E3" s="1">
        <v>44505</v>
      </c>
    </row>
    <row r="4" spans="1:8" hidden="1" x14ac:dyDescent="0.2">
      <c r="A4" s="2">
        <v>10</v>
      </c>
      <c r="B4" s="2">
        <v>10</v>
      </c>
      <c r="C4" s="2" t="s">
        <v>4</v>
      </c>
      <c r="D4" s="2">
        <v>100</v>
      </c>
      <c r="E4" s="1">
        <v>44504</v>
      </c>
    </row>
    <row r="5" spans="1:8" hidden="1" x14ac:dyDescent="0.2">
      <c r="A5" s="2">
        <v>10</v>
      </c>
      <c r="B5" s="2">
        <v>10</v>
      </c>
      <c r="C5" s="2" t="s">
        <v>4</v>
      </c>
      <c r="D5" s="2">
        <v>100</v>
      </c>
      <c r="E5" s="1">
        <v>44504</v>
      </c>
      <c r="G5" t="s">
        <v>9</v>
      </c>
      <c r="H5" t="s">
        <v>2</v>
      </c>
    </row>
    <row r="6" spans="1:8" hidden="1" x14ac:dyDescent="0.2">
      <c r="A6" s="2">
        <v>10</v>
      </c>
      <c r="B6" s="2">
        <v>10</v>
      </c>
      <c r="C6" s="2" t="s">
        <v>4</v>
      </c>
      <c r="D6" s="2">
        <v>100</v>
      </c>
      <c r="E6" s="1">
        <v>44503</v>
      </c>
      <c r="G6" s="3" t="s">
        <v>10</v>
      </c>
    </row>
    <row r="7" spans="1:8" hidden="1" x14ac:dyDescent="0.2">
      <c r="A7" s="2">
        <v>8</v>
      </c>
      <c r="B7" s="2">
        <v>9</v>
      </c>
      <c r="C7" s="2" t="s">
        <v>4</v>
      </c>
      <c r="D7" s="2">
        <v>100</v>
      </c>
      <c r="E7" s="1">
        <v>44502</v>
      </c>
    </row>
    <row r="8" spans="1:8" hidden="1" x14ac:dyDescent="0.2">
      <c r="A8" s="2">
        <v>10</v>
      </c>
      <c r="B8" s="2">
        <v>10</v>
      </c>
      <c r="C8" s="2" t="s">
        <v>4</v>
      </c>
      <c r="D8" s="2">
        <v>100</v>
      </c>
      <c r="E8" s="1">
        <v>44500</v>
      </c>
    </row>
    <row r="9" spans="1:8" hidden="1" x14ac:dyDescent="0.2">
      <c r="A9" s="2">
        <v>10</v>
      </c>
      <c r="B9" s="2">
        <v>10</v>
      </c>
      <c r="C9" s="2" t="s">
        <v>4</v>
      </c>
      <c r="D9" s="2">
        <v>100</v>
      </c>
      <c r="E9" s="1">
        <v>44495</v>
      </c>
    </row>
    <row r="10" spans="1:8" hidden="1" x14ac:dyDescent="0.2">
      <c r="A10" s="2">
        <v>10</v>
      </c>
      <c r="B10" s="2">
        <v>10</v>
      </c>
      <c r="C10" s="2" t="s">
        <v>4</v>
      </c>
      <c r="D10" s="2">
        <v>100</v>
      </c>
      <c r="E10" s="1">
        <v>44492</v>
      </c>
    </row>
    <row r="11" spans="1:8" hidden="1" x14ac:dyDescent="0.2">
      <c r="A11" s="2">
        <v>10</v>
      </c>
      <c r="B11" s="2">
        <v>10</v>
      </c>
      <c r="C11" s="2" t="s">
        <v>4</v>
      </c>
      <c r="D11" s="2">
        <v>100</v>
      </c>
      <c r="E11" s="1">
        <v>44490</v>
      </c>
    </row>
    <row r="12" spans="1:8" hidden="1" x14ac:dyDescent="0.2">
      <c r="A12" s="2">
        <v>10</v>
      </c>
      <c r="B12" s="2">
        <v>10</v>
      </c>
      <c r="C12" s="2" t="s">
        <v>4</v>
      </c>
      <c r="D12" s="2">
        <v>100</v>
      </c>
      <c r="E12" s="1">
        <v>44489</v>
      </c>
    </row>
    <row r="13" spans="1:8" hidden="1" x14ac:dyDescent="0.2">
      <c r="A13" s="2">
        <v>10</v>
      </c>
      <c r="B13" s="2">
        <v>10</v>
      </c>
      <c r="C13" s="2" t="s">
        <v>4</v>
      </c>
      <c r="D13" s="2">
        <v>100</v>
      </c>
      <c r="E13" s="1">
        <v>44477</v>
      </c>
    </row>
    <row r="14" spans="1:8" hidden="1" x14ac:dyDescent="0.2">
      <c r="A14" s="2">
        <v>10</v>
      </c>
      <c r="B14" s="2">
        <v>10</v>
      </c>
      <c r="C14" s="2" t="s">
        <v>4</v>
      </c>
      <c r="D14" s="2">
        <v>100</v>
      </c>
      <c r="E14" s="1">
        <v>44476</v>
      </c>
    </row>
    <row r="15" spans="1:8" hidden="1" x14ac:dyDescent="0.2">
      <c r="A15" s="2">
        <v>10</v>
      </c>
      <c r="B15" s="2">
        <v>10</v>
      </c>
      <c r="C15" s="2" t="s">
        <v>4</v>
      </c>
      <c r="D15" s="2">
        <v>100</v>
      </c>
      <c r="E15" s="1">
        <v>44475</v>
      </c>
    </row>
    <row r="16" spans="1:8" hidden="1" x14ac:dyDescent="0.2">
      <c r="A16" s="2">
        <v>10</v>
      </c>
      <c r="B16" s="2">
        <v>10</v>
      </c>
      <c r="C16" s="2" t="s">
        <v>4</v>
      </c>
      <c r="D16" s="2">
        <v>100</v>
      </c>
      <c r="E16" s="1">
        <v>44475</v>
      </c>
    </row>
    <row r="17" spans="1:5" hidden="1" x14ac:dyDescent="0.2">
      <c r="A17" s="2">
        <v>10</v>
      </c>
      <c r="B17" s="2">
        <v>10</v>
      </c>
      <c r="C17" s="2" t="s">
        <v>4</v>
      </c>
      <c r="D17" s="2">
        <v>100</v>
      </c>
      <c r="E17" s="1">
        <v>44475</v>
      </c>
    </row>
    <row r="18" spans="1:5" hidden="1" x14ac:dyDescent="0.2">
      <c r="A18" s="2">
        <v>10</v>
      </c>
      <c r="B18" s="2">
        <v>10</v>
      </c>
      <c r="C18" s="2" t="s">
        <v>4</v>
      </c>
      <c r="D18" s="2">
        <v>100</v>
      </c>
      <c r="E18" s="1">
        <v>44471.653981481482</v>
      </c>
    </row>
    <row r="19" spans="1:5" hidden="1" x14ac:dyDescent="0.2">
      <c r="A19" s="2">
        <v>10</v>
      </c>
      <c r="B19" s="2">
        <v>10</v>
      </c>
      <c r="C19" s="2" t="s">
        <v>4</v>
      </c>
      <c r="D19" s="2">
        <v>100</v>
      </c>
      <c r="E19" s="1">
        <v>44470.654745370368</v>
      </c>
    </row>
    <row r="20" spans="1:5" hidden="1" x14ac:dyDescent="0.2">
      <c r="A20" s="2">
        <v>3</v>
      </c>
      <c r="B20" s="2">
        <v>3</v>
      </c>
      <c r="C20" s="2" t="s">
        <v>8</v>
      </c>
      <c r="D20" s="2">
        <v>-100</v>
      </c>
      <c r="E20" s="1">
        <v>44468.591736111113</v>
      </c>
    </row>
    <row r="21" spans="1:5" hidden="1" x14ac:dyDescent="0.2">
      <c r="A21" s="2">
        <v>10</v>
      </c>
      <c r="B21" s="2">
        <v>10</v>
      </c>
      <c r="C21" s="2" t="s">
        <v>4</v>
      </c>
      <c r="D21" s="2">
        <v>100</v>
      </c>
      <c r="E21" s="1">
        <v>44466.592662037037</v>
      </c>
    </row>
    <row r="22" spans="1:5" hidden="1" x14ac:dyDescent="0.2">
      <c r="A22" s="2">
        <v>10</v>
      </c>
      <c r="B22" s="2">
        <v>10</v>
      </c>
      <c r="C22" s="2" t="s">
        <v>4</v>
      </c>
      <c r="D22" s="2">
        <v>100</v>
      </c>
      <c r="E22" s="1">
        <v>44466.249502314815</v>
      </c>
    </row>
    <row r="23" spans="1:5" hidden="1" x14ac:dyDescent="0.2">
      <c r="A23" s="2">
        <v>10</v>
      </c>
      <c r="B23" s="2">
        <v>10</v>
      </c>
      <c r="C23" s="2" t="s">
        <v>4</v>
      </c>
      <c r="D23" s="2">
        <v>100</v>
      </c>
      <c r="E23" s="1">
        <v>44462.599097222221</v>
      </c>
    </row>
    <row r="24" spans="1:5" hidden="1" x14ac:dyDescent="0.2">
      <c r="A24" s="2">
        <v>10</v>
      </c>
      <c r="B24" s="2">
        <v>10</v>
      </c>
      <c r="C24" s="2" t="s">
        <v>4</v>
      </c>
      <c r="D24" s="2">
        <v>100</v>
      </c>
      <c r="E24" s="1">
        <v>44462.536319444444</v>
      </c>
    </row>
    <row r="25" spans="1:5" hidden="1" x14ac:dyDescent="0.2">
      <c r="A25" s="2">
        <v>10</v>
      </c>
      <c r="B25" s="2">
        <v>10</v>
      </c>
      <c r="C25" s="2" t="s">
        <v>4</v>
      </c>
      <c r="D25" s="2">
        <v>100</v>
      </c>
      <c r="E25" s="1">
        <v>44461.694039351853</v>
      </c>
    </row>
    <row r="26" spans="1:5" hidden="1" x14ac:dyDescent="0.2">
      <c r="A26" s="2">
        <v>10</v>
      </c>
      <c r="B26" s="2">
        <v>10</v>
      </c>
      <c r="C26" s="2" t="s">
        <v>4</v>
      </c>
      <c r="D26" s="2">
        <v>100</v>
      </c>
      <c r="E26" s="1">
        <v>44459.819421296299</v>
      </c>
    </row>
    <row r="27" spans="1:5" hidden="1" x14ac:dyDescent="0.2">
      <c r="A27" s="2">
        <v>10</v>
      </c>
      <c r="B27" s="2">
        <v>10</v>
      </c>
      <c r="C27" s="2" t="s">
        <v>4</v>
      </c>
      <c r="D27" s="2">
        <v>100</v>
      </c>
      <c r="E27" s="1">
        <v>44455.61515046296</v>
      </c>
    </row>
    <row r="28" spans="1:5" hidden="1" x14ac:dyDescent="0.2">
      <c r="A28" s="2">
        <v>10</v>
      </c>
      <c r="B28" s="2">
        <v>10</v>
      </c>
      <c r="C28" s="2" t="s">
        <v>4</v>
      </c>
      <c r="D28" s="2">
        <v>100</v>
      </c>
      <c r="E28" s="1">
        <v>44451.05605324074</v>
      </c>
    </row>
    <row r="29" spans="1:5" hidden="1" x14ac:dyDescent="0.2">
      <c r="A29" s="2">
        <v>10</v>
      </c>
      <c r="B29" s="2">
        <v>10</v>
      </c>
      <c r="C29" s="2" t="s">
        <v>4</v>
      </c>
      <c r="D29" s="2">
        <v>100</v>
      </c>
      <c r="E29" s="1">
        <v>44449.034108796295</v>
      </c>
    </row>
    <row r="30" spans="1:5" hidden="1" x14ac:dyDescent="0.2">
      <c r="A30" s="2">
        <v>10</v>
      </c>
      <c r="B30" s="2">
        <v>10</v>
      </c>
      <c r="C30" s="2" t="s">
        <v>4</v>
      </c>
      <c r="D30" s="2">
        <v>100</v>
      </c>
      <c r="E30" s="1">
        <v>44446.743425925924</v>
      </c>
    </row>
    <row r="31" spans="1:5" hidden="1" x14ac:dyDescent="0.2">
      <c r="A31" s="2">
        <v>10</v>
      </c>
      <c r="B31" s="2">
        <v>10</v>
      </c>
      <c r="C31" s="2" t="s">
        <v>4</v>
      </c>
      <c r="D31" s="2">
        <v>100</v>
      </c>
      <c r="E31" s="1">
        <v>44430.573368055557</v>
      </c>
    </row>
    <row r="32" spans="1:5" hidden="1" x14ac:dyDescent="0.2">
      <c r="A32" s="2">
        <v>10</v>
      </c>
      <c r="B32" s="2">
        <v>10</v>
      </c>
      <c r="C32" s="2" t="s">
        <v>4</v>
      </c>
      <c r="D32" s="2">
        <v>100</v>
      </c>
      <c r="E32" s="1">
        <v>44428.75708333333</v>
      </c>
    </row>
    <row r="33" spans="1:5" hidden="1" x14ac:dyDescent="0.2">
      <c r="A33" s="2">
        <v>10</v>
      </c>
      <c r="B33" s="2">
        <v>10</v>
      </c>
      <c r="C33" s="2" t="s">
        <v>4</v>
      </c>
      <c r="D33" s="2">
        <v>100</v>
      </c>
      <c r="E33" s="1">
        <v>44422.55537037037</v>
      </c>
    </row>
    <row r="34" spans="1:5" hidden="1" x14ac:dyDescent="0.2">
      <c r="A34" s="2">
        <v>10</v>
      </c>
      <c r="B34" s="2">
        <v>10</v>
      </c>
      <c r="C34" s="2" t="s">
        <v>4</v>
      </c>
      <c r="D34" s="2">
        <v>100</v>
      </c>
      <c r="E34" s="1">
        <v>44420.627800925926</v>
      </c>
    </row>
    <row r="35" spans="1:5" hidden="1" x14ac:dyDescent="0.2">
      <c r="A35" s="2">
        <v>10</v>
      </c>
      <c r="B35" s="2">
        <v>10</v>
      </c>
      <c r="C35" s="2" t="s">
        <v>4</v>
      </c>
      <c r="D35" s="2">
        <v>100</v>
      </c>
      <c r="E35" s="1">
        <v>44419.770671296297</v>
      </c>
    </row>
    <row r="36" spans="1:5" hidden="1" x14ac:dyDescent="0.2">
      <c r="A36" s="2">
        <v>10</v>
      </c>
      <c r="B36" s="2">
        <v>10</v>
      </c>
      <c r="C36" s="2" t="s">
        <v>4</v>
      </c>
      <c r="D36" s="2">
        <v>100</v>
      </c>
      <c r="E36" s="1">
        <v>44413.972685185188</v>
      </c>
    </row>
    <row r="37" spans="1:5" hidden="1" x14ac:dyDescent="0.2">
      <c r="A37" s="2">
        <v>10</v>
      </c>
      <c r="B37" s="2">
        <v>10</v>
      </c>
      <c r="C37" s="2" t="s">
        <v>4</v>
      </c>
      <c r="D37" s="2">
        <v>100</v>
      </c>
      <c r="E37" s="1">
        <v>44407.567175925928</v>
      </c>
    </row>
    <row r="38" spans="1:5" x14ac:dyDescent="0.2">
      <c r="A38" s="2">
        <v>10</v>
      </c>
      <c r="B38" s="2">
        <v>10</v>
      </c>
      <c r="C38" s="2" t="s">
        <v>4</v>
      </c>
      <c r="D38" s="2">
        <v>100</v>
      </c>
      <c r="E38" s="1">
        <v>44403.583784722221</v>
      </c>
    </row>
    <row r="39" spans="1:5" x14ac:dyDescent="0.2">
      <c r="A39" s="2">
        <v>10</v>
      </c>
      <c r="B39" s="2">
        <v>10</v>
      </c>
      <c r="C39" s="2" t="s">
        <v>4</v>
      </c>
      <c r="D39" s="2">
        <v>100</v>
      </c>
      <c r="E39" s="1">
        <v>44403.583495370367</v>
      </c>
    </row>
    <row r="40" spans="1:5" x14ac:dyDescent="0.2">
      <c r="A40" s="2">
        <v>10</v>
      </c>
      <c r="B40" s="2">
        <v>10</v>
      </c>
      <c r="C40" s="2" t="s">
        <v>4</v>
      </c>
      <c r="D40" s="2">
        <v>100</v>
      </c>
      <c r="E40" s="1">
        <v>44400.587905092594</v>
      </c>
    </row>
    <row r="41" spans="1:5" x14ac:dyDescent="0.2">
      <c r="A41" s="2">
        <v>10</v>
      </c>
      <c r="B41" s="2">
        <v>10</v>
      </c>
      <c r="C41" s="2" t="s">
        <v>4</v>
      </c>
      <c r="D41" s="2">
        <v>100</v>
      </c>
      <c r="E41" s="1">
        <v>44399.774872685186</v>
      </c>
    </row>
    <row r="42" spans="1:5" x14ac:dyDescent="0.2">
      <c r="A42" s="2">
        <v>10</v>
      </c>
      <c r="B42" s="2">
        <v>10</v>
      </c>
      <c r="C42" s="2" t="s">
        <v>4</v>
      </c>
      <c r="D42" s="2">
        <v>100</v>
      </c>
      <c r="E42" s="1">
        <v>44398.746967592589</v>
      </c>
    </row>
    <row r="43" spans="1:5" x14ac:dyDescent="0.2">
      <c r="A43" s="2">
        <v>10</v>
      </c>
      <c r="B43" s="2">
        <v>10</v>
      </c>
      <c r="C43" s="2" t="s">
        <v>4</v>
      </c>
      <c r="D43" s="2">
        <v>100</v>
      </c>
      <c r="E43" s="1">
        <v>44398.577662037038</v>
      </c>
    </row>
    <row r="44" spans="1:5" x14ac:dyDescent="0.2">
      <c r="A44" s="2">
        <v>10</v>
      </c>
      <c r="B44" s="2">
        <v>10</v>
      </c>
      <c r="C44" s="2" t="s">
        <v>4</v>
      </c>
      <c r="D44" s="2">
        <v>100</v>
      </c>
      <c r="E44" s="1">
        <v>44393.569050925929</v>
      </c>
    </row>
    <row r="45" spans="1:5" x14ac:dyDescent="0.2">
      <c r="A45" s="2">
        <v>10</v>
      </c>
      <c r="B45" s="2">
        <v>10</v>
      </c>
      <c r="C45" s="2" t="s">
        <v>4</v>
      </c>
      <c r="D45" s="2">
        <v>100</v>
      </c>
      <c r="E45" s="1">
        <v>44392.807500000003</v>
      </c>
    </row>
    <row r="46" spans="1:5" x14ac:dyDescent="0.2">
      <c r="A46" s="2">
        <v>10</v>
      </c>
      <c r="B46" s="2">
        <v>10</v>
      </c>
      <c r="C46" s="2" t="s">
        <v>4</v>
      </c>
      <c r="D46" s="2">
        <v>100</v>
      </c>
      <c r="E46" s="1">
        <v>44379.417083333334</v>
      </c>
    </row>
    <row r="47" spans="1:5" x14ac:dyDescent="0.2">
      <c r="A47" s="2">
        <v>10</v>
      </c>
      <c r="B47" s="2">
        <v>10</v>
      </c>
      <c r="C47" s="2" t="s">
        <v>4</v>
      </c>
      <c r="D47" s="2">
        <v>100</v>
      </c>
      <c r="E47" s="1">
        <v>44364.649976851855</v>
      </c>
    </row>
    <row r="48" spans="1:5" x14ac:dyDescent="0.2">
      <c r="A48" s="2">
        <v>10</v>
      </c>
      <c r="B48" s="2">
        <v>10</v>
      </c>
      <c r="C48" s="2" t="s">
        <v>4</v>
      </c>
      <c r="D48" s="2">
        <v>100</v>
      </c>
      <c r="E48" s="1">
        <v>44363.509687500002</v>
      </c>
    </row>
    <row r="49" spans="1:5" x14ac:dyDescent="0.2">
      <c r="A49" s="2">
        <v>10</v>
      </c>
      <c r="B49" s="2">
        <v>10</v>
      </c>
      <c r="C49" s="2" t="s">
        <v>4</v>
      </c>
      <c r="D49" s="2">
        <v>100</v>
      </c>
      <c r="E49" s="1">
        <v>44362.582800925928</v>
      </c>
    </row>
    <row r="50" spans="1:5" x14ac:dyDescent="0.2">
      <c r="A50" s="2">
        <v>10</v>
      </c>
      <c r="B50" s="2">
        <v>10</v>
      </c>
      <c r="C50" s="2" t="s">
        <v>4</v>
      </c>
      <c r="D50" s="2">
        <v>100</v>
      </c>
      <c r="E50" s="1">
        <v>44351.602731481478</v>
      </c>
    </row>
    <row r="51" spans="1:5" x14ac:dyDescent="0.2">
      <c r="A51" s="2">
        <v>10</v>
      </c>
      <c r="B51" s="2">
        <v>10</v>
      </c>
      <c r="C51" s="2" t="s">
        <v>4</v>
      </c>
      <c r="D51" s="2">
        <v>100</v>
      </c>
      <c r="E51" s="1">
        <v>44349.460787037038</v>
      </c>
    </row>
    <row r="52" spans="1:5" x14ac:dyDescent="0.2">
      <c r="A52" s="2">
        <v>10</v>
      </c>
      <c r="B52" s="2">
        <v>10</v>
      </c>
      <c r="C52" s="2" t="s">
        <v>4</v>
      </c>
      <c r="D52" s="2">
        <v>100</v>
      </c>
      <c r="E52" s="1">
        <v>44344.454745370371</v>
      </c>
    </row>
    <row r="53" spans="1:5" x14ac:dyDescent="0.2">
      <c r="A53" s="2">
        <v>7</v>
      </c>
      <c r="B53" s="2">
        <v>1</v>
      </c>
      <c r="C53" s="2" t="s">
        <v>8</v>
      </c>
      <c r="D53" s="2">
        <v>-100</v>
      </c>
      <c r="E53" s="1">
        <v>44335.580358796295</v>
      </c>
    </row>
    <row r="54" spans="1:5" x14ac:dyDescent="0.2">
      <c r="A54" s="2">
        <v>10</v>
      </c>
      <c r="B54" s="2">
        <v>10</v>
      </c>
      <c r="C54" s="2" t="s">
        <v>4</v>
      </c>
      <c r="D54" s="2">
        <v>100</v>
      </c>
      <c r="E54" s="1">
        <v>44328.441770833335</v>
      </c>
    </row>
    <row r="55" spans="1:5" x14ac:dyDescent="0.2">
      <c r="A55" s="2">
        <v>10</v>
      </c>
      <c r="B55" s="2">
        <v>10</v>
      </c>
      <c r="C55" s="2" t="s">
        <v>4</v>
      </c>
      <c r="D55" s="2">
        <v>100</v>
      </c>
      <c r="E55" s="1">
        <v>44319.325960648152</v>
      </c>
    </row>
    <row r="56" spans="1:5" x14ac:dyDescent="0.2">
      <c r="A56" s="2">
        <v>1</v>
      </c>
      <c r="B56" s="2">
        <v>1</v>
      </c>
      <c r="C56" s="2" t="s">
        <v>8</v>
      </c>
      <c r="D56" s="2">
        <v>-100</v>
      </c>
      <c r="E56" s="1">
        <v>44315.559895833336</v>
      </c>
    </row>
    <row r="57" spans="1:5" x14ac:dyDescent="0.2">
      <c r="A57" s="2">
        <v>10</v>
      </c>
      <c r="B57" s="2">
        <v>10</v>
      </c>
      <c r="C57" s="2" t="s">
        <v>4</v>
      </c>
      <c r="D57" s="2">
        <v>100</v>
      </c>
      <c r="E57" s="1">
        <v>44308.451886574076</v>
      </c>
    </row>
    <row r="58" spans="1:5" x14ac:dyDescent="0.2">
      <c r="A58" s="2">
        <v>5</v>
      </c>
      <c r="B58" s="2">
        <v>5</v>
      </c>
      <c r="C58" s="2" t="s">
        <v>8</v>
      </c>
      <c r="D58" s="2">
        <v>-100</v>
      </c>
      <c r="E58" s="1">
        <v>44292.408379629633</v>
      </c>
    </row>
    <row r="59" spans="1:5" x14ac:dyDescent="0.2">
      <c r="A59" s="2">
        <v>10</v>
      </c>
      <c r="B59" s="2">
        <v>10</v>
      </c>
      <c r="C59" s="2" t="s">
        <v>4</v>
      </c>
      <c r="D59" s="2">
        <v>100</v>
      </c>
      <c r="E59" s="1">
        <v>44287.572488425925</v>
      </c>
    </row>
    <row r="60" spans="1:5" x14ac:dyDescent="0.2">
      <c r="A60" s="2">
        <v>10</v>
      </c>
      <c r="B60" s="2">
        <v>10</v>
      </c>
      <c r="C60" s="2" t="s">
        <v>4</v>
      </c>
      <c r="D60" s="2">
        <v>100</v>
      </c>
      <c r="E60" s="1">
        <v>44286.513541666667</v>
      </c>
    </row>
    <row r="61" spans="1:5" x14ac:dyDescent="0.2">
      <c r="A61" s="2">
        <v>10</v>
      </c>
      <c r="B61" s="2">
        <v>6</v>
      </c>
      <c r="C61" s="2" t="s">
        <v>8</v>
      </c>
      <c r="D61" s="2">
        <v>-100</v>
      </c>
      <c r="E61" s="1">
        <v>44284.745254629626</v>
      </c>
    </row>
    <row r="62" spans="1:5" x14ac:dyDescent="0.2">
      <c r="A62" s="2">
        <v>10</v>
      </c>
      <c r="B62" s="2">
        <v>10</v>
      </c>
      <c r="C62" s="2" t="s">
        <v>4</v>
      </c>
      <c r="D62" s="2">
        <v>100</v>
      </c>
      <c r="E62" s="1">
        <v>44282.533136574071</v>
      </c>
    </row>
    <row r="63" spans="1:5" x14ac:dyDescent="0.2">
      <c r="A63" s="2">
        <v>10</v>
      </c>
      <c r="B63" s="2">
        <v>10</v>
      </c>
      <c r="C63" s="2" t="s">
        <v>4</v>
      </c>
      <c r="D63" s="2">
        <v>100</v>
      </c>
      <c r="E63" s="1">
        <v>44281.657037037039</v>
      </c>
    </row>
    <row r="64" spans="1:5" x14ac:dyDescent="0.2">
      <c r="A64" s="2">
        <v>10</v>
      </c>
      <c r="B64" s="2">
        <v>10</v>
      </c>
      <c r="C64" s="2" t="s">
        <v>4</v>
      </c>
      <c r="D64" s="2">
        <v>100</v>
      </c>
      <c r="E64" s="1">
        <v>44281.491574074076</v>
      </c>
    </row>
    <row r="65" spans="1:5" x14ac:dyDescent="0.2">
      <c r="A65" s="2">
        <v>10</v>
      </c>
      <c r="B65" s="2">
        <v>10</v>
      </c>
      <c r="C65" s="2" t="s">
        <v>4</v>
      </c>
      <c r="D65" s="2">
        <v>100</v>
      </c>
      <c r="E65" s="1">
        <v>44271.741238425922</v>
      </c>
    </row>
    <row r="66" spans="1:5" x14ac:dyDescent="0.2">
      <c r="A66" s="2">
        <v>10</v>
      </c>
      <c r="B66" s="2">
        <v>10</v>
      </c>
      <c r="C66" s="2" t="s">
        <v>4</v>
      </c>
      <c r="D66" s="2">
        <v>100</v>
      </c>
      <c r="E66" s="1">
        <v>44266.360983796294</v>
      </c>
    </row>
    <row r="67" spans="1:5" x14ac:dyDescent="0.2">
      <c r="A67" s="2">
        <v>10</v>
      </c>
      <c r="B67" s="2">
        <v>10</v>
      </c>
      <c r="C67" s="2" t="s">
        <v>4</v>
      </c>
      <c r="D67" s="2">
        <v>100</v>
      </c>
      <c r="E67" s="1">
        <v>44252.893506944441</v>
      </c>
    </row>
    <row r="68" spans="1:5" x14ac:dyDescent="0.2">
      <c r="A68" s="2">
        <v>10</v>
      </c>
      <c r="B68" s="2">
        <v>10</v>
      </c>
      <c r="C68" s="2" t="s">
        <v>4</v>
      </c>
      <c r="D68" s="2">
        <v>100</v>
      </c>
      <c r="E68" s="1">
        <v>44241.528379629628</v>
      </c>
    </row>
    <row r="69" spans="1:5" x14ac:dyDescent="0.2">
      <c r="A69" s="2">
        <v>10</v>
      </c>
      <c r="B69" s="2">
        <v>10</v>
      </c>
      <c r="C69" s="2" t="s">
        <v>4</v>
      </c>
      <c r="D69" s="2">
        <v>100</v>
      </c>
      <c r="E69" s="1">
        <v>44240.58090277778</v>
      </c>
    </row>
    <row r="70" spans="1:5" x14ac:dyDescent="0.2">
      <c r="A70" s="2">
        <v>10</v>
      </c>
      <c r="B70" s="2">
        <v>10</v>
      </c>
      <c r="C70" s="2" t="s">
        <v>4</v>
      </c>
      <c r="D70" s="2">
        <v>100</v>
      </c>
      <c r="E70" s="1">
        <v>44232.608136574076</v>
      </c>
    </row>
    <row r="71" spans="1:5" x14ac:dyDescent="0.2">
      <c r="A71" s="2">
        <v>10</v>
      </c>
      <c r="B71" s="2">
        <v>10</v>
      </c>
      <c r="C71" s="2" t="s">
        <v>4</v>
      </c>
      <c r="D71" s="2">
        <v>100</v>
      </c>
      <c r="E71" s="1">
        <v>44232.458634259259</v>
      </c>
    </row>
    <row r="72" spans="1:5" x14ac:dyDescent="0.2">
      <c r="A72" s="2">
        <v>10</v>
      </c>
      <c r="B72" s="2">
        <v>10</v>
      </c>
      <c r="C72" s="2" t="s">
        <v>4</v>
      </c>
      <c r="D72" s="2">
        <v>100</v>
      </c>
      <c r="E72" s="1">
        <v>44230.738182870373</v>
      </c>
    </row>
    <row r="73" spans="1:5" x14ac:dyDescent="0.2">
      <c r="A73" s="2">
        <v>10</v>
      </c>
      <c r="B73" s="2">
        <v>10</v>
      </c>
      <c r="C73" s="2" t="s">
        <v>4</v>
      </c>
      <c r="D73" s="2">
        <v>100</v>
      </c>
      <c r="E73" s="1">
        <v>44225.320289351854</v>
      </c>
    </row>
    <row r="74" spans="1:5" hidden="1" x14ac:dyDescent="0.2">
      <c r="A74" s="2">
        <v>10</v>
      </c>
      <c r="B74" s="2" t="s">
        <v>1</v>
      </c>
      <c r="E74" s="1">
        <v>43832.367766203701</v>
      </c>
    </row>
    <row r="75" spans="1:5" hidden="1" x14ac:dyDescent="0.2">
      <c r="A75" s="2">
        <v>10</v>
      </c>
      <c r="B75" s="2">
        <v>10</v>
      </c>
      <c r="C75" s="2" t="s">
        <v>4</v>
      </c>
      <c r="D75" s="2">
        <v>100</v>
      </c>
      <c r="E75" s="1">
        <v>43834.488634259258</v>
      </c>
    </row>
    <row r="76" spans="1:5" hidden="1" x14ac:dyDescent="0.2">
      <c r="A76" s="2">
        <v>10</v>
      </c>
      <c r="B76" s="2">
        <v>10</v>
      </c>
      <c r="C76" s="2" t="s">
        <v>4</v>
      </c>
      <c r="D76" s="2">
        <v>100</v>
      </c>
      <c r="E76" s="1">
        <v>43835.567210648151</v>
      </c>
    </row>
    <row r="77" spans="1:5" hidden="1" x14ac:dyDescent="0.2">
      <c r="A77" s="2">
        <v>10</v>
      </c>
      <c r="B77" s="2">
        <v>10</v>
      </c>
      <c r="C77" s="2" t="s">
        <v>4</v>
      </c>
      <c r="D77" s="2">
        <v>100</v>
      </c>
      <c r="E77" s="1">
        <v>43835.767291666663</v>
      </c>
    </row>
    <row r="78" spans="1:5" hidden="1" x14ac:dyDescent="0.2">
      <c r="A78" s="2">
        <v>10</v>
      </c>
      <c r="B78" s="2">
        <v>10</v>
      </c>
      <c r="C78" s="2" t="s">
        <v>4</v>
      </c>
      <c r="D78" s="2">
        <v>100</v>
      </c>
      <c r="E78" s="1">
        <v>43839.443159722221</v>
      </c>
    </row>
    <row r="79" spans="1:5" hidden="1" x14ac:dyDescent="0.2">
      <c r="A79" s="2">
        <v>10</v>
      </c>
      <c r="B79" s="2">
        <v>9</v>
      </c>
      <c r="C79" s="2" t="s">
        <v>4</v>
      </c>
      <c r="D79" s="2">
        <v>100</v>
      </c>
      <c r="E79" s="1">
        <v>43847.571747685186</v>
      </c>
    </row>
    <row r="80" spans="1:5" hidden="1" x14ac:dyDescent="0.2">
      <c r="A80" s="2">
        <v>10</v>
      </c>
      <c r="B80" s="2">
        <v>10</v>
      </c>
      <c r="C80" s="2" t="s">
        <v>4</v>
      </c>
      <c r="D80" s="2">
        <v>100</v>
      </c>
      <c r="E80" s="1">
        <v>43860.3202662037</v>
      </c>
    </row>
    <row r="81" spans="1:5" hidden="1" x14ac:dyDescent="0.2">
      <c r="A81" s="2">
        <v>10</v>
      </c>
      <c r="B81" s="2">
        <v>10</v>
      </c>
      <c r="C81" s="2" t="s">
        <v>4</v>
      </c>
      <c r="D81" s="2">
        <v>100</v>
      </c>
      <c r="E81" s="1">
        <v>43860.451550925929</v>
      </c>
    </row>
    <row r="82" spans="1:5" hidden="1" x14ac:dyDescent="0.2">
      <c r="A82" s="2">
        <v>10</v>
      </c>
      <c r="B82" s="2">
        <v>10</v>
      </c>
      <c r="C82" s="2" t="s">
        <v>4</v>
      </c>
      <c r="D82" s="2">
        <v>100</v>
      </c>
      <c r="E82" s="1">
        <v>43865.462719907409</v>
      </c>
    </row>
    <row r="83" spans="1:5" hidden="1" x14ac:dyDescent="0.2">
      <c r="A83" s="2">
        <v>10</v>
      </c>
      <c r="B83" s="2">
        <v>10</v>
      </c>
      <c r="C83" s="2" t="s">
        <v>4</v>
      </c>
      <c r="D83" s="2">
        <v>100</v>
      </c>
      <c r="E83" s="1">
        <v>43865.546168981484</v>
      </c>
    </row>
    <row r="84" spans="1:5" hidden="1" x14ac:dyDescent="0.2">
      <c r="A84" s="2">
        <v>10</v>
      </c>
      <c r="B84" s="2">
        <v>10</v>
      </c>
      <c r="C84" s="2" t="s">
        <v>4</v>
      </c>
      <c r="D84" s="2">
        <v>100</v>
      </c>
      <c r="E84" s="1">
        <v>43868.653229166666</v>
      </c>
    </row>
    <row r="85" spans="1:5" hidden="1" x14ac:dyDescent="0.2">
      <c r="A85" s="2">
        <v>10</v>
      </c>
      <c r="B85" s="2">
        <v>10</v>
      </c>
      <c r="C85" s="2" t="s">
        <v>4</v>
      </c>
      <c r="D85" s="2">
        <v>100</v>
      </c>
      <c r="E85" s="1">
        <v>43868.692766203705</v>
      </c>
    </row>
    <row r="86" spans="1:5" hidden="1" x14ac:dyDescent="0.2">
      <c r="A86" s="2">
        <v>10</v>
      </c>
      <c r="B86" s="2">
        <v>10</v>
      </c>
      <c r="C86" s="2" t="s">
        <v>4</v>
      </c>
      <c r="D86" s="2">
        <v>100</v>
      </c>
      <c r="E86" s="1">
        <v>43878.406631944446</v>
      </c>
    </row>
    <row r="87" spans="1:5" hidden="1" x14ac:dyDescent="0.2">
      <c r="A87" s="2">
        <v>10</v>
      </c>
      <c r="B87" s="2">
        <v>10</v>
      </c>
      <c r="C87" s="2" t="s">
        <v>4</v>
      </c>
      <c r="D87" s="2">
        <v>100</v>
      </c>
      <c r="E87" s="1">
        <v>43880.548807870371</v>
      </c>
    </row>
    <row r="88" spans="1:5" hidden="1" x14ac:dyDescent="0.2">
      <c r="A88" s="2">
        <v>10</v>
      </c>
      <c r="B88" s="2">
        <v>10</v>
      </c>
      <c r="C88" s="2" t="s">
        <v>4</v>
      </c>
      <c r="D88" s="2">
        <v>100</v>
      </c>
      <c r="E88" s="1">
        <v>43881.608634259261</v>
      </c>
    </row>
    <row r="89" spans="1:5" hidden="1" x14ac:dyDescent="0.2">
      <c r="A89" s="2">
        <v>10</v>
      </c>
      <c r="B89" s="2">
        <v>10</v>
      </c>
      <c r="C89" s="2" t="s">
        <v>4</v>
      </c>
      <c r="D89" s="2">
        <v>100</v>
      </c>
      <c r="E89" s="1">
        <v>43881.678506944445</v>
      </c>
    </row>
    <row r="90" spans="1:5" hidden="1" x14ac:dyDescent="0.2">
      <c r="A90" s="2">
        <v>10</v>
      </c>
      <c r="B90" s="2">
        <v>10</v>
      </c>
      <c r="C90" s="2" t="s">
        <v>4</v>
      </c>
      <c r="D90" s="2">
        <v>100</v>
      </c>
      <c r="E90" s="1">
        <v>43888.647280092591</v>
      </c>
    </row>
    <row r="91" spans="1:5" hidden="1" x14ac:dyDescent="0.2">
      <c r="A91" s="2">
        <v>9</v>
      </c>
      <c r="B91" s="2">
        <v>9</v>
      </c>
      <c r="C91" s="2" t="s">
        <v>4</v>
      </c>
      <c r="D91" s="2">
        <v>100</v>
      </c>
      <c r="E91" s="1">
        <v>43890.546388888892</v>
      </c>
    </row>
    <row r="92" spans="1:5" hidden="1" x14ac:dyDescent="0.2">
      <c r="A92" s="2">
        <v>10</v>
      </c>
      <c r="B92" s="2">
        <v>10</v>
      </c>
      <c r="C92" s="2" t="s">
        <v>4</v>
      </c>
      <c r="D92" s="2">
        <v>100</v>
      </c>
      <c r="E92" s="1">
        <v>43892.473541666666</v>
      </c>
    </row>
    <row r="93" spans="1:5" hidden="1" x14ac:dyDescent="0.2">
      <c r="A93" s="2">
        <v>10</v>
      </c>
      <c r="B93" s="2">
        <v>10</v>
      </c>
      <c r="C93" s="2" t="s">
        <v>4</v>
      </c>
      <c r="D93" s="2">
        <v>100</v>
      </c>
      <c r="E93" s="1">
        <v>43892.691724537035</v>
      </c>
    </row>
    <row r="94" spans="1:5" hidden="1" x14ac:dyDescent="0.2">
      <c r="A94" s="2">
        <v>10</v>
      </c>
      <c r="B94" s="2">
        <v>10</v>
      </c>
      <c r="C94" s="2" t="s">
        <v>4</v>
      </c>
      <c r="D94" s="2">
        <v>100</v>
      </c>
      <c r="E94" s="1">
        <v>43895.374189814815</v>
      </c>
    </row>
    <row r="95" spans="1:5" hidden="1" x14ac:dyDescent="0.2">
      <c r="A95" s="2">
        <v>9</v>
      </c>
      <c r="B95" s="2">
        <v>9</v>
      </c>
      <c r="C95" s="2" t="s">
        <v>4</v>
      </c>
      <c r="D95" s="2">
        <v>100</v>
      </c>
      <c r="E95" s="1">
        <v>43900.524733796294</v>
      </c>
    </row>
    <row r="96" spans="1:5" hidden="1" x14ac:dyDescent="0.2">
      <c r="A96" s="2">
        <v>10</v>
      </c>
      <c r="B96" s="2">
        <v>10</v>
      </c>
      <c r="C96" s="2" t="s">
        <v>4</v>
      </c>
      <c r="D96" s="2">
        <v>100</v>
      </c>
      <c r="E96" s="1">
        <v>43908.551134259258</v>
      </c>
    </row>
    <row r="97" spans="1:5" hidden="1" x14ac:dyDescent="0.2">
      <c r="A97" s="2">
        <v>10</v>
      </c>
      <c r="B97" s="2">
        <v>10</v>
      </c>
      <c r="C97" s="2" t="s">
        <v>4</v>
      </c>
      <c r="D97" s="2">
        <v>100</v>
      </c>
      <c r="E97" s="1">
        <v>43917.579386574071</v>
      </c>
    </row>
    <row r="98" spans="1:5" hidden="1" x14ac:dyDescent="0.2">
      <c r="A98" s="2">
        <v>10</v>
      </c>
      <c r="B98" s="2">
        <v>10</v>
      </c>
      <c r="C98" s="2" t="s">
        <v>4</v>
      </c>
      <c r="D98" s="2">
        <v>100</v>
      </c>
      <c r="E98" s="1">
        <v>43920.368518518517</v>
      </c>
    </row>
    <row r="99" spans="1:5" hidden="1" x14ac:dyDescent="0.2">
      <c r="A99" s="2">
        <v>10</v>
      </c>
      <c r="B99" s="2">
        <v>10</v>
      </c>
      <c r="C99" s="2" t="s">
        <v>4</v>
      </c>
      <c r="D99" s="2">
        <v>100</v>
      </c>
      <c r="E99" s="1">
        <v>43922.661493055559</v>
      </c>
    </row>
    <row r="100" spans="1:5" hidden="1" x14ac:dyDescent="0.2">
      <c r="A100" s="2">
        <v>10</v>
      </c>
      <c r="B100" s="2">
        <v>10</v>
      </c>
      <c r="C100" s="2" t="s">
        <v>4</v>
      </c>
      <c r="D100" s="2">
        <v>100</v>
      </c>
      <c r="E100" s="1">
        <v>43930.548043981478</v>
      </c>
    </row>
    <row r="101" spans="1:5" hidden="1" x14ac:dyDescent="0.2">
      <c r="A101" s="2">
        <v>10</v>
      </c>
      <c r="B101" s="2">
        <v>9</v>
      </c>
      <c r="C101" s="2" t="s">
        <v>4</v>
      </c>
      <c r="D101" s="2">
        <v>100</v>
      </c>
      <c r="E101" s="1">
        <v>43938.447141203702</v>
      </c>
    </row>
    <row r="102" spans="1:5" hidden="1" x14ac:dyDescent="0.2">
      <c r="A102" s="2">
        <v>10</v>
      </c>
      <c r="B102" s="2">
        <v>10</v>
      </c>
      <c r="C102" s="2" t="s">
        <v>4</v>
      </c>
      <c r="D102" s="2">
        <v>100</v>
      </c>
      <c r="E102" s="1">
        <v>43944.441979166666</v>
      </c>
    </row>
    <row r="103" spans="1:5" hidden="1" x14ac:dyDescent="0.2">
      <c r="A103" s="2">
        <v>10</v>
      </c>
      <c r="B103" s="2">
        <v>10</v>
      </c>
      <c r="C103" s="2" t="s">
        <v>4</v>
      </c>
      <c r="D103" s="2">
        <v>100</v>
      </c>
      <c r="E103" s="1">
        <v>43944.716331018521</v>
      </c>
    </row>
    <row r="104" spans="1:5" hidden="1" x14ac:dyDescent="0.2">
      <c r="A104" s="2">
        <v>10</v>
      </c>
      <c r="B104" s="2">
        <v>10</v>
      </c>
      <c r="C104" s="2" t="s">
        <v>4</v>
      </c>
      <c r="D104" s="2">
        <v>100</v>
      </c>
      <c r="E104" s="1">
        <v>43944.935868055552</v>
      </c>
    </row>
    <row r="105" spans="1:5" hidden="1" x14ac:dyDescent="0.2">
      <c r="A105" s="2">
        <v>9</v>
      </c>
      <c r="B105" s="2">
        <v>9</v>
      </c>
      <c r="C105" s="2" t="s">
        <v>4</v>
      </c>
      <c r="D105" s="2">
        <v>100</v>
      </c>
      <c r="E105" s="1">
        <v>43952.35491898148</v>
      </c>
    </row>
    <row r="106" spans="1:5" hidden="1" x14ac:dyDescent="0.2">
      <c r="A106" s="2">
        <v>10</v>
      </c>
      <c r="B106" s="2">
        <v>10</v>
      </c>
      <c r="C106" s="2" t="s">
        <v>4</v>
      </c>
      <c r="D106" s="2">
        <v>100</v>
      </c>
      <c r="E106" s="1">
        <v>43955.427870370368</v>
      </c>
    </row>
    <row r="107" spans="1:5" hidden="1" x14ac:dyDescent="0.2">
      <c r="A107" s="2">
        <v>10</v>
      </c>
      <c r="B107" s="2">
        <v>10</v>
      </c>
      <c r="C107" s="2" t="s">
        <v>4</v>
      </c>
      <c r="D107" s="2">
        <v>100</v>
      </c>
      <c r="E107" s="1">
        <v>43957.528136574074</v>
      </c>
    </row>
    <row r="108" spans="1:5" hidden="1" x14ac:dyDescent="0.2">
      <c r="A108" s="2">
        <v>10</v>
      </c>
      <c r="B108" s="2">
        <v>10</v>
      </c>
      <c r="C108" s="2" t="s">
        <v>4</v>
      </c>
      <c r="D108" s="2">
        <v>100</v>
      </c>
      <c r="E108" s="1">
        <v>43964.640520833331</v>
      </c>
    </row>
    <row r="109" spans="1:5" hidden="1" x14ac:dyDescent="0.2">
      <c r="A109" s="2">
        <v>10</v>
      </c>
      <c r="B109" s="2">
        <v>10</v>
      </c>
      <c r="C109" s="2" t="s">
        <v>4</v>
      </c>
      <c r="D109" s="2">
        <v>100</v>
      </c>
      <c r="E109" s="1">
        <v>43965.45140046296</v>
      </c>
    </row>
    <row r="110" spans="1:5" hidden="1" x14ac:dyDescent="0.2">
      <c r="A110" s="2">
        <v>10</v>
      </c>
      <c r="B110" s="2">
        <v>10</v>
      </c>
      <c r="C110" s="2" t="s">
        <v>4</v>
      </c>
      <c r="D110" s="2">
        <v>100</v>
      </c>
      <c r="E110" s="1">
        <v>43965.875324074077</v>
      </c>
    </row>
    <row r="111" spans="1:5" hidden="1" x14ac:dyDescent="0.2">
      <c r="A111" s="2">
        <v>10</v>
      </c>
      <c r="B111" s="2">
        <v>10</v>
      </c>
      <c r="C111" s="2" t="s">
        <v>4</v>
      </c>
      <c r="D111" s="2">
        <v>100</v>
      </c>
      <c r="E111" s="1">
        <v>43965.875613425924</v>
      </c>
    </row>
    <row r="112" spans="1:5" hidden="1" x14ac:dyDescent="0.2">
      <c r="A112" s="2">
        <v>10</v>
      </c>
      <c r="B112" s="2">
        <v>10</v>
      </c>
      <c r="C112" s="2" t="s">
        <v>4</v>
      </c>
      <c r="D112" s="2">
        <v>100</v>
      </c>
      <c r="E112" s="1">
        <v>43966.528171296297</v>
      </c>
    </row>
    <row r="113" spans="1:5" hidden="1" x14ac:dyDescent="0.2">
      <c r="A113" s="2">
        <v>10</v>
      </c>
      <c r="B113" s="2">
        <v>10</v>
      </c>
      <c r="C113" s="2" t="s">
        <v>4</v>
      </c>
      <c r="D113" s="2">
        <v>100</v>
      </c>
      <c r="E113" s="1">
        <v>43972.752511574072</v>
      </c>
    </row>
    <row r="114" spans="1:5" hidden="1" x14ac:dyDescent="0.2">
      <c r="A114" s="2">
        <v>10</v>
      </c>
      <c r="B114" s="2">
        <v>10</v>
      </c>
      <c r="C114" s="2" t="s">
        <v>4</v>
      </c>
      <c r="D114" s="2">
        <v>100</v>
      </c>
      <c r="E114" s="1">
        <v>43978.471712962964</v>
      </c>
    </row>
    <row r="115" spans="1:5" hidden="1" x14ac:dyDescent="0.2">
      <c r="A115" s="2">
        <v>10</v>
      </c>
      <c r="B115" s="2">
        <v>10</v>
      </c>
      <c r="C115" s="2" t="s">
        <v>4</v>
      </c>
      <c r="D115" s="2">
        <v>100</v>
      </c>
      <c r="E115" s="1">
        <v>43992.445439814815</v>
      </c>
    </row>
    <row r="116" spans="1:5" hidden="1" x14ac:dyDescent="0.2">
      <c r="A116" s="2">
        <v>7</v>
      </c>
      <c r="B116" s="2">
        <v>9</v>
      </c>
      <c r="C116" s="2" t="s">
        <v>4</v>
      </c>
      <c r="D116" s="2">
        <v>100</v>
      </c>
      <c r="E116" s="1">
        <v>43993.453912037039</v>
      </c>
    </row>
    <row r="117" spans="1:5" hidden="1" x14ac:dyDescent="0.2">
      <c r="A117" s="2">
        <v>10</v>
      </c>
      <c r="B117" s="2">
        <v>10</v>
      </c>
      <c r="C117" s="2" t="s">
        <v>4</v>
      </c>
      <c r="D117" s="2">
        <v>100</v>
      </c>
      <c r="E117" s="1">
        <v>43999.36996527778</v>
      </c>
    </row>
    <row r="118" spans="1:5" hidden="1" x14ac:dyDescent="0.2">
      <c r="A118" s="2">
        <v>10</v>
      </c>
      <c r="B118" s="2">
        <v>10</v>
      </c>
      <c r="C118" s="2" t="s">
        <v>4</v>
      </c>
      <c r="D118" s="2">
        <v>100</v>
      </c>
      <c r="E118" s="1">
        <v>43999.451226851852</v>
      </c>
    </row>
    <row r="119" spans="1:5" hidden="1" x14ac:dyDescent="0.2">
      <c r="A119" s="2">
        <v>10</v>
      </c>
      <c r="B119" s="2">
        <v>10</v>
      </c>
      <c r="C119" s="2" t="s">
        <v>4</v>
      </c>
      <c r="D119" s="2">
        <v>100</v>
      </c>
      <c r="E119" s="1">
        <v>44002.456226851849</v>
      </c>
    </row>
    <row r="120" spans="1:5" hidden="1" x14ac:dyDescent="0.2">
      <c r="A120" s="2">
        <v>10</v>
      </c>
      <c r="B120" s="2">
        <v>10</v>
      </c>
      <c r="C120" s="2" t="s">
        <v>4</v>
      </c>
      <c r="D120" s="2">
        <v>100</v>
      </c>
      <c r="E120" s="1">
        <v>44004.360763888886</v>
      </c>
    </row>
    <row r="121" spans="1:5" hidden="1" x14ac:dyDescent="0.2">
      <c r="A121" s="2">
        <v>10</v>
      </c>
      <c r="B121" s="2">
        <v>10</v>
      </c>
      <c r="C121" s="2" t="s">
        <v>4</v>
      </c>
      <c r="D121" s="2">
        <v>100</v>
      </c>
      <c r="E121" s="1">
        <v>44006.667199074072</v>
      </c>
    </row>
    <row r="122" spans="1:5" hidden="1" x14ac:dyDescent="0.2">
      <c r="A122" s="2">
        <v>10</v>
      </c>
      <c r="B122" s="2">
        <v>10</v>
      </c>
      <c r="C122" s="2" t="s">
        <v>4</v>
      </c>
      <c r="D122" s="2">
        <v>100</v>
      </c>
      <c r="E122" s="1">
        <v>44007.749259259261</v>
      </c>
    </row>
    <row r="123" spans="1:5" hidden="1" x14ac:dyDescent="0.2">
      <c r="A123" s="2">
        <v>10</v>
      </c>
      <c r="B123" s="2">
        <v>10</v>
      </c>
      <c r="C123" s="2" t="s">
        <v>4</v>
      </c>
      <c r="D123" s="2">
        <v>100</v>
      </c>
      <c r="E123" s="1">
        <v>44008.517164351855</v>
      </c>
    </row>
    <row r="124" spans="1:5" hidden="1" x14ac:dyDescent="0.2">
      <c r="A124" s="2">
        <v>10</v>
      </c>
      <c r="B124" s="2">
        <v>10</v>
      </c>
      <c r="C124" s="2" t="s">
        <v>4</v>
      </c>
      <c r="D124" s="2">
        <v>100</v>
      </c>
      <c r="E124" s="1">
        <v>44008.685624999998</v>
      </c>
    </row>
    <row r="125" spans="1:5" hidden="1" x14ac:dyDescent="0.2">
      <c r="A125" s="2">
        <v>10</v>
      </c>
      <c r="B125" s="2">
        <v>10</v>
      </c>
      <c r="C125" s="2" t="s">
        <v>4</v>
      </c>
      <c r="D125" s="2">
        <v>100</v>
      </c>
      <c r="E125" s="1">
        <v>44011.480474537035</v>
      </c>
    </row>
    <row r="126" spans="1:5" hidden="1" x14ac:dyDescent="0.2">
      <c r="A126" s="2">
        <v>9</v>
      </c>
      <c r="B126" s="2">
        <v>9</v>
      </c>
      <c r="C126" s="2" t="s">
        <v>4</v>
      </c>
      <c r="D126" s="2">
        <v>100</v>
      </c>
      <c r="E126" s="1">
        <v>44021.585231481484</v>
      </c>
    </row>
    <row r="127" spans="1:5" x14ac:dyDescent="0.2">
      <c r="A127" s="2">
        <v>10</v>
      </c>
      <c r="B127" s="2">
        <v>10</v>
      </c>
      <c r="C127" s="2" t="s">
        <v>4</v>
      </c>
      <c r="D127" s="2">
        <v>100</v>
      </c>
      <c r="E127" s="1">
        <v>44044.609131944446</v>
      </c>
    </row>
    <row r="128" spans="1:5" x14ac:dyDescent="0.2">
      <c r="A128" s="2">
        <v>10</v>
      </c>
      <c r="B128" s="2">
        <v>10</v>
      </c>
      <c r="C128" s="2" t="s">
        <v>4</v>
      </c>
      <c r="D128" s="2">
        <v>100</v>
      </c>
      <c r="E128" s="1">
        <v>44046.406585648147</v>
      </c>
    </row>
    <row r="129" spans="1:5" x14ac:dyDescent="0.2">
      <c r="A129" s="2">
        <v>10</v>
      </c>
      <c r="B129" s="2">
        <v>10</v>
      </c>
      <c r="C129" s="2" t="s">
        <v>4</v>
      </c>
      <c r="D129" s="2">
        <v>100</v>
      </c>
      <c r="E129" s="1">
        <v>44048.450196759259</v>
      </c>
    </row>
    <row r="130" spans="1:5" x14ac:dyDescent="0.2">
      <c r="A130" s="2">
        <v>10</v>
      </c>
      <c r="B130" s="2">
        <v>10</v>
      </c>
      <c r="C130" s="2" t="s">
        <v>4</v>
      </c>
      <c r="D130" s="2">
        <v>100</v>
      </c>
      <c r="E130" s="1">
        <v>44049.344004629631</v>
      </c>
    </row>
    <row r="131" spans="1:5" x14ac:dyDescent="0.2">
      <c r="A131" s="2">
        <v>10</v>
      </c>
      <c r="B131" s="2">
        <v>10</v>
      </c>
      <c r="C131" s="2" t="s">
        <v>4</v>
      </c>
      <c r="D131" s="2">
        <v>100</v>
      </c>
      <c r="E131" s="1">
        <v>44049.623923611114</v>
      </c>
    </row>
    <row r="132" spans="1:5" x14ac:dyDescent="0.2">
      <c r="A132" s="2">
        <v>10</v>
      </c>
      <c r="B132" s="2">
        <v>10</v>
      </c>
      <c r="C132" s="2" t="s">
        <v>4</v>
      </c>
      <c r="D132" s="2">
        <v>100</v>
      </c>
      <c r="E132" s="1">
        <v>44049.740833333337</v>
      </c>
    </row>
    <row r="133" spans="1:5" x14ac:dyDescent="0.2">
      <c r="A133" s="2">
        <v>10</v>
      </c>
      <c r="B133" s="2">
        <v>10</v>
      </c>
      <c r="C133" s="2" t="s">
        <v>4</v>
      </c>
      <c r="D133" s="2">
        <v>100</v>
      </c>
      <c r="E133" s="1">
        <v>44052.682615740741</v>
      </c>
    </row>
    <row r="134" spans="1:5" x14ac:dyDescent="0.2">
      <c r="A134" s="2">
        <v>10</v>
      </c>
      <c r="B134" s="2">
        <v>10</v>
      </c>
      <c r="C134" s="2" t="s">
        <v>4</v>
      </c>
      <c r="D134" s="2">
        <v>100</v>
      </c>
      <c r="E134" s="1">
        <v>44053.355474537035</v>
      </c>
    </row>
    <row r="135" spans="1:5" x14ac:dyDescent="0.2">
      <c r="A135" s="2">
        <v>10</v>
      </c>
      <c r="B135" s="2">
        <v>10</v>
      </c>
      <c r="C135" s="2" t="s">
        <v>4</v>
      </c>
      <c r="D135" s="2">
        <v>100</v>
      </c>
      <c r="E135" s="1">
        <v>44069.399513888886</v>
      </c>
    </row>
    <row r="136" spans="1:5" x14ac:dyDescent="0.2">
      <c r="A136" s="2">
        <v>10</v>
      </c>
      <c r="B136" s="2">
        <v>10</v>
      </c>
      <c r="C136" s="2" t="s">
        <v>4</v>
      </c>
      <c r="D136" s="2">
        <v>100</v>
      </c>
      <c r="E136" s="1">
        <v>44070.345150462963</v>
      </c>
    </row>
    <row r="137" spans="1:5" x14ac:dyDescent="0.2">
      <c r="A137" s="2">
        <v>10</v>
      </c>
      <c r="B137" s="2">
        <v>10</v>
      </c>
      <c r="C137" s="2" t="s">
        <v>4</v>
      </c>
      <c r="D137" s="2">
        <v>100</v>
      </c>
      <c r="E137" s="1">
        <v>44071.790219907409</v>
      </c>
    </row>
    <row r="138" spans="1:5" x14ac:dyDescent="0.2">
      <c r="A138" s="2">
        <v>10</v>
      </c>
      <c r="B138" s="2">
        <v>10</v>
      </c>
      <c r="C138" s="2" t="s">
        <v>4</v>
      </c>
      <c r="D138" s="2">
        <v>100</v>
      </c>
      <c r="E138" s="1">
        <v>44072.452557870369</v>
      </c>
    </row>
    <row r="139" spans="1:5" x14ac:dyDescent="0.2">
      <c r="A139" s="2">
        <v>10</v>
      </c>
      <c r="B139" s="2">
        <v>10</v>
      </c>
      <c r="C139" s="2" t="s">
        <v>4</v>
      </c>
      <c r="D139" s="2">
        <v>100</v>
      </c>
      <c r="E139" s="1">
        <v>44097.499224537038</v>
      </c>
    </row>
    <row r="140" spans="1:5" x14ac:dyDescent="0.2">
      <c r="A140" s="2">
        <v>10</v>
      </c>
      <c r="B140" s="2">
        <v>10</v>
      </c>
      <c r="C140" s="2" t="s">
        <v>4</v>
      </c>
      <c r="D140" s="2">
        <v>100</v>
      </c>
      <c r="E140" s="1">
        <v>44099.383657407408</v>
      </c>
    </row>
    <row r="141" spans="1:5" x14ac:dyDescent="0.2">
      <c r="A141" s="2">
        <v>10</v>
      </c>
      <c r="B141" s="2">
        <v>10</v>
      </c>
      <c r="C141" s="2" t="s">
        <v>4</v>
      </c>
      <c r="D141" s="2">
        <v>100</v>
      </c>
      <c r="E141" s="1">
        <v>44100.816712962966</v>
      </c>
    </row>
    <row r="142" spans="1:5" x14ac:dyDescent="0.2">
      <c r="A142" s="2">
        <v>10</v>
      </c>
      <c r="B142" s="2">
        <v>10</v>
      </c>
      <c r="C142" s="2" t="s">
        <v>4</v>
      </c>
      <c r="D142" s="2">
        <v>100</v>
      </c>
      <c r="E142" s="1">
        <v>44106.716863425929</v>
      </c>
    </row>
    <row r="143" spans="1:5" x14ac:dyDescent="0.2">
      <c r="A143" s="2">
        <v>10</v>
      </c>
      <c r="B143" s="2">
        <v>10</v>
      </c>
      <c r="C143" s="2" t="s">
        <v>4</v>
      </c>
      <c r="D143" s="2">
        <v>100</v>
      </c>
      <c r="E143" s="1">
        <v>44112.667638888888</v>
      </c>
    </row>
    <row r="144" spans="1:5" x14ac:dyDescent="0.2">
      <c r="A144" s="2">
        <v>10</v>
      </c>
      <c r="B144" s="2">
        <v>10</v>
      </c>
      <c r="C144" s="2" t="s">
        <v>4</v>
      </c>
      <c r="D144" s="2">
        <v>100</v>
      </c>
      <c r="E144" s="1">
        <v>44112.900810185187</v>
      </c>
    </row>
    <row r="145" spans="1:5" x14ac:dyDescent="0.2">
      <c r="A145" s="2">
        <v>10</v>
      </c>
      <c r="B145" s="2">
        <v>10</v>
      </c>
      <c r="C145" s="2" t="s">
        <v>4</v>
      </c>
      <c r="D145" s="2">
        <v>100</v>
      </c>
      <c r="E145" s="1">
        <v>44123.365613425929</v>
      </c>
    </row>
    <row r="146" spans="1:5" x14ac:dyDescent="0.2">
      <c r="A146" s="2">
        <v>10</v>
      </c>
      <c r="B146" s="2">
        <v>10</v>
      </c>
      <c r="C146" s="2" t="s">
        <v>4</v>
      </c>
      <c r="D146" s="2">
        <v>100</v>
      </c>
      <c r="E146" s="1">
        <v>44127.740405092591</v>
      </c>
    </row>
    <row r="147" spans="1:5" x14ac:dyDescent="0.2">
      <c r="A147" s="2">
        <v>10</v>
      </c>
      <c r="B147" s="2">
        <v>10</v>
      </c>
      <c r="C147" s="2" t="s">
        <v>4</v>
      </c>
      <c r="D147" s="2">
        <v>100</v>
      </c>
      <c r="E147" s="1">
        <v>44137.418703703705</v>
      </c>
    </row>
    <row r="148" spans="1:5" x14ac:dyDescent="0.2">
      <c r="A148" s="2">
        <v>10</v>
      </c>
      <c r="B148" s="2">
        <v>10</v>
      </c>
      <c r="C148" s="2" t="s">
        <v>4</v>
      </c>
      <c r="D148" s="2">
        <v>100</v>
      </c>
      <c r="E148" s="1">
        <v>44141.653599537036</v>
      </c>
    </row>
    <row r="149" spans="1:5" x14ac:dyDescent="0.2">
      <c r="A149" s="2">
        <v>10</v>
      </c>
      <c r="B149" s="2">
        <v>10</v>
      </c>
      <c r="C149" s="2" t="s">
        <v>4</v>
      </c>
      <c r="D149" s="2">
        <v>100</v>
      </c>
      <c r="E149" s="1">
        <v>44224.695787037039</v>
      </c>
    </row>
    <row r="150" spans="1:5" x14ac:dyDescent="0.2">
      <c r="A150" s="2">
        <v>10</v>
      </c>
      <c r="B150" s="2">
        <v>10</v>
      </c>
      <c r="C150" s="2" t="s">
        <v>4</v>
      </c>
      <c r="D150" s="2">
        <v>100</v>
      </c>
      <c r="E150" s="1">
        <v>44223.647800925923</v>
      </c>
    </row>
    <row r="151" spans="1:5" x14ac:dyDescent="0.2">
      <c r="A151" s="2">
        <v>10</v>
      </c>
      <c r="B151" s="2">
        <v>10</v>
      </c>
      <c r="C151" s="2" t="s">
        <v>4</v>
      </c>
      <c r="D151" s="2">
        <v>100</v>
      </c>
      <c r="E151" s="1">
        <v>44217.763888888891</v>
      </c>
    </row>
    <row r="152" spans="1:5" x14ac:dyDescent="0.2">
      <c r="A152" s="2">
        <v>10</v>
      </c>
      <c r="B152" s="2">
        <v>10</v>
      </c>
      <c r="C152" s="2" t="s">
        <v>4</v>
      </c>
      <c r="D152" s="2">
        <v>100</v>
      </c>
      <c r="E152" s="1">
        <v>44214.425393518519</v>
      </c>
    </row>
    <row r="153" spans="1:5" x14ac:dyDescent="0.2">
      <c r="A153" s="2">
        <v>10</v>
      </c>
      <c r="B153" s="2">
        <v>10</v>
      </c>
      <c r="C153" s="2" t="s">
        <v>4</v>
      </c>
      <c r="D153" s="2">
        <v>100</v>
      </c>
      <c r="E153" s="1">
        <v>44209.736319444448</v>
      </c>
    </row>
    <row r="154" spans="1:5" x14ac:dyDescent="0.2">
      <c r="A154" s="2">
        <v>10</v>
      </c>
      <c r="B154" s="2">
        <v>10</v>
      </c>
      <c r="C154" s="2" t="s">
        <v>4</v>
      </c>
      <c r="D154" s="2">
        <v>100</v>
      </c>
      <c r="E154" s="1">
        <v>44204.541886574072</v>
      </c>
    </row>
    <row r="155" spans="1:5" x14ac:dyDescent="0.2">
      <c r="A155" s="2">
        <v>10</v>
      </c>
      <c r="B155" s="2">
        <v>10</v>
      </c>
      <c r="C155" s="2" t="s">
        <v>4</v>
      </c>
      <c r="D155" s="2">
        <v>100</v>
      </c>
      <c r="E155" s="1">
        <v>44194.61173611111</v>
      </c>
    </row>
    <row r="156" spans="1:5" x14ac:dyDescent="0.2">
      <c r="A156" s="2">
        <v>10</v>
      </c>
      <c r="B156" s="2">
        <v>10</v>
      </c>
      <c r="C156" s="2" t="s">
        <v>4</v>
      </c>
      <c r="D156" s="2">
        <v>100</v>
      </c>
      <c r="E156" s="1">
        <v>44183.404502314814</v>
      </c>
    </row>
    <row r="157" spans="1:5" x14ac:dyDescent="0.2">
      <c r="A157" s="2">
        <v>10</v>
      </c>
      <c r="B157" s="2">
        <v>10</v>
      </c>
      <c r="C157" s="2" t="s">
        <v>4</v>
      </c>
      <c r="D157" s="2">
        <v>100</v>
      </c>
      <c r="E157" s="1">
        <v>44181.855567129627</v>
      </c>
    </row>
    <row r="158" spans="1:5" x14ac:dyDescent="0.2">
      <c r="A158" s="2">
        <v>10</v>
      </c>
      <c r="B158" s="2">
        <v>10</v>
      </c>
      <c r="C158" s="2" t="s">
        <v>4</v>
      </c>
      <c r="D158" s="2">
        <v>100</v>
      </c>
      <c r="E158" s="1">
        <v>44181.636296296296</v>
      </c>
    </row>
    <row r="159" spans="1:5" x14ac:dyDescent="0.2">
      <c r="A159" s="2">
        <v>10</v>
      </c>
      <c r="B159" s="2">
        <v>10</v>
      </c>
      <c r="C159" s="2" t="s">
        <v>4</v>
      </c>
      <c r="D159" s="2">
        <v>100</v>
      </c>
      <c r="E159" s="1">
        <v>44181.609490740739</v>
      </c>
    </row>
    <row r="160" spans="1:5" x14ac:dyDescent="0.2">
      <c r="A160" s="2">
        <v>10</v>
      </c>
      <c r="B160" s="2">
        <v>10</v>
      </c>
      <c r="C160" s="2" t="s">
        <v>4</v>
      </c>
      <c r="D160" s="2">
        <v>100</v>
      </c>
      <c r="E160" s="1">
        <v>44169.733842592592</v>
      </c>
    </row>
    <row r="161" spans="1:5" hidden="1" x14ac:dyDescent="0.2">
      <c r="A161" s="2">
        <v>10</v>
      </c>
      <c r="B161" s="2">
        <v>10</v>
      </c>
      <c r="C161" s="2" t="s">
        <v>4</v>
      </c>
      <c r="D161" s="2">
        <v>100</v>
      </c>
      <c r="E161" s="1">
        <v>43825.337210648147</v>
      </c>
    </row>
    <row r="162" spans="1:5" hidden="1" x14ac:dyDescent="0.2">
      <c r="A162" s="2">
        <v>10</v>
      </c>
      <c r="B162" s="2">
        <v>10</v>
      </c>
      <c r="C162" s="2" t="s">
        <v>4</v>
      </c>
      <c r="D162" s="2">
        <v>100</v>
      </c>
      <c r="E162" s="1">
        <v>43825.336782407408</v>
      </c>
    </row>
    <row r="163" spans="1:5" hidden="1" x14ac:dyDescent="0.2">
      <c r="A163" s="2">
        <v>10</v>
      </c>
      <c r="B163" s="2">
        <v>10</v>
      </c>
      <c r="C163" s="2" t="s">
        <v>4</v>
      </c>
      <c r="D163" s="2">
        <v>100</v>
      </c>
      <c r="E163" s="1">
        <v>43819.566319444442</v>
      </c>
    </row>
    <row r="164" spans="1:5" hidden="1" x14ac:dyDescent="0.2">
      <c r="A164" s="2">
        <v>10</v>
      </c>
      <c r="B164" s="2">
        <v>10</v>
      </c>
      <c r="C164" s="2" t="s">
        <v>4</v>
      </c>
      <c r="D164" s="2">
        <v>100</v>
      </c>
      <c r="E164" s="1">
        <v>43811.525289351855</v>
      </c>
    </row>
    <row r="165" spans="1:5" hidden="1" x14ac:dyDescent="0.2">
      <c r="A165" s="2">
        <v>8</v>
      </c>
      <c r="B165" s="2">
        <v>8</v>
      </c>
      <c r="C165" s="2" t="s">
        <v>7</v>
      </c>
      <c r="D165" s="2">
        <v>0</v>
      </c>
      <c r="E165" s="1">
        <v>43808.449525462966</v>
      </c>
    </row>
    <row r="166" spans="1:5" hidden="1" x14ac:dyDescent="0.2">
      <c r="A166" s="2">
        <v>9</v>
      </c>
      <c r="B166" s="2">
        <v>9</v>
      </c>
      <c r="C166" s="2" t="s">
        <v>4</v>
      </c>
      <c r="D166" s="2">
        <v>100</v>
      </c>
      <c r="E166" s="1">
        <v>43805.461481481485</v>
      </c>
    </row>
    <row r="167" spans="1:5" hidden="1" x14ac:dyDescent="0.2">
      <c r="A167" s="2">
        <v>10</v>
      </c>
      <c r="B167" s="2">
        <v>10</v>
      </c>
      <c r="C167" s="2" t="s">
        <v>4</v>
      </c>
      <c r="D167" s="2">
        <v>100</v>
      </c>
      <c r="E167" s="1">
        <v>43794.606759259259</v>
      </c>
    </row>
    <row r="168" spans="1:5" hidden="1" x14ac:dyDescent="0.2">
      <c r="A168" s="2">
        <v>10</v>
      </c>
      <c r="B168" s="2">
        <v>10</v>
      </c>
      <c r="C168" s="2" t="s">
        <v>4</v>
      </c>
      <c r="D168" s="2">
        <v>100</v>
      </c>
      <c r="E168" s="1">
        <v>43785.536851851852</v>
      </c>
    </row>
    <row r="169" spans="1:5" hidden="1" x14ac:dyDescent="0.2">
      <c r="A169" s="2">
        <v>10</v>
      </c>
      <c r="B169" s="2">
        <v>10</v>
      </c>
      <c r="C169" s="2" t="s">
        <v>4</v>
      </c>
      <c r="D169" s="2">
        <v>100</v>
      </c>
      <c r="E169" s="1">
        <v>43784.47247685185</v>
      </c>
    </row>
    <row r="170" spans="1:5" hidden="1" x14ac:dyDescent="0.2">
      <c r="A170" s="2">
        <v>1</v>
      </c>
      <c r="B170" s="2">
        <v>1</v>
      </c>
      <c r="C170" s="2" t="s">
        <v>8</v>
      </c>
      <c r="D170" s="2">
        <v>-100</v>
      </c>
      <c r="E170" s="1">
        <v>43783.697164351855</v>
      </c>
    </row>
    <row r="171" spans="1:5" hidden="1" x14ac:dyDescent="0.2">
      <c r="A171" s="2">
        <v>10</v>
      </c>
      <c r="B171" s="2">
        <v>10</v>
      </c>
      <c r="C171" s="2" t="s">
        <v>4</v>
      </c>
      <c r="D171" s="2">
        <v>100</v>
      </c>
      <c r="E171" s="1">
        <v>43779.7425</v>
      </c>
    </row>
    <row r="172" spans="1:5" hidden="1" x14ac:dyDescent="0.2">
      <c r="A172" s="2">
        <v>10</v>
      </c>
      <c r="B172" s="2">
        <v>10</v>
      </c>
      <c r="C172" s="2" t="s">
        <v>4</v>
      </c>
      <c r="D172" s="2">
        <v>100</v>
      </c>
      <c r="E172" s="1">
        <v>43770.566400462965</v>
      </c>
    </row>
    <row r="173" spans="1:5" hidden="1" x14ac:dyDescent="0.2">
      <c r="A173" s="2">
        <v>10</v>
      </c>
      <c r="B173" s="2">
        <v>9</v>
      </c>
      <c r="C173" s="2" t="s">
        <v>4</v>
      </c>
      <c r="D173" s="2">
        <v>100</v>
      </c>
      <c r="E173" s="1">
        <v>43763.529317129629</v>
      </c>
    </row>
    <row r="174" spans="1:5" hidden="1" x14ac:dyDescent="0.2">
      <c r="A174" s="2">
        <v>10</v>
      </c>
      <c r="B174" s="2">
        <v>10</v>
      </c>
      <c r="C174" s="2" t="s">
        <v>4</v>
      </c>
      <c r="D174" s="2">
        <v>100</v>
      </c>
      <c r="E174" s="1">
        <v>43762.357858796298</v>
      </c>
    </row>
    <row r="175" spans="1:5" hidden="1" x14ac:dyDescent="0.2">
      <c r="A175" s="2">
        <v>10</v>
      </c>
      <c r="B175" s="2">
        <v>10</v>
      </c>
      <c r="C175" s="2" t="s">
        <v>4</v>
      </c>
      <c r="D175" s="2">
        <v>100</v>
      </c>
      <c r="E175" s="1">
        <v>43761.483483796299</v>
      </c>
    </row>
    <row r="176" spans="1:5" hidden="1" x14ac:dyDescent="0.2">
      <c r="A176" s="2">
        <v>10</v>
      </c>
      <c r="B176" s="2">
        <v>10</v>
      </c>
      <c r="C176" s="2" t="s">
        <v>4</v>
      </c>
      <c r="D176" s="2">
        <v>100</v>
      </c>
      <c r="E176" s="1">
        <v>43745.323125000003</v>
      </c>
    </row>
    <row r="177" spans="1:5" hidden="1" x14ac:dyDescent="0.2">
      <c r="A177" s="2">
        <v>10</v>
      </c>
      <c r="B177" s="2">
        <v>10</v>
      </c>
      <c r="C177" s="2" t="s">
        <v>4</v>
      </c>
      <c r="D177" s="2">
        <v>100</v>
      </c>
      <c r="E177" s="1">
        <v>43727.402268518519</v>
      </c>
    </row>
    <row r="178" spans="1:5" hidden="1" x14ac:dyDescent="0.2">
      <c r="A178" s="2">
        <v>10</v>
      </c>
      <c r="B178" s="2">
        <v>10</v>
      </c>
      <c r="C178" s="2" t="s">
        <v>4</v>
      </c>
      <c r="D178" s="2">
        <v>100</v>
      </c>
      <c r="E178" s="1">
        <v>43721.414143518516</v>
      </c>
    </row>
    <row r="179" spans="1:5" hidden="1" x14ac:dyDescent="0.2">
      <c r="A179" s="2">
        <v>10</v>
      </c>
      <c r="B179" s="2">
        <v>10</v>
      </c>
      <c r="C179" s="2" t="s">
        <v>4</v>
      </c>
      <c r="D179" s="2">
        <v>100</v>
      </c>
      <c r="E179" s="1">
        <v>43719.775138888886</v>
      </c>
    </row>
    <row r="180" spans="1:5" hidden="1" x14ac:dyDescent="0.2">
      <c r="A180" s="2">
        <v>10</v>
      </c>
      <c r="B180" s="2">
        <v>10</v>
      </c>
      <c r="C180" s="2" t="s">
        <v>4</v>
      </c>
      <c r="D180" s="2">
        <v>100</v>
      </c>
      <c r="E180" s="1">
        <v>43716.776030092595</v>
      </c>
    </row>
    <row r="181" spans="1:5" hidden="1" x14ac:dyDescent="0.2">
      <c r="A181" s="2">
        <v>10</v>
      </c>
      <c r="B181" s="2">
        <v>5</v>
      </c>
      <c r="C181" s="2" t="s">
        <v>8</v>
      </c>
      <c r="D181" s="2">
        <v>-100</v>
      </c>
      <c r="E181" s="1">
        <v>43716.519768518519</v>
      </c>
    </row>
    <row r="182" spans="1:5" hidden="1" x14ac:dyDescent="0.2">
      <c r="A182" s="2">
        <v>10</v>
      </c>
      <c r="B182" s="2">
        <v>10</v>
      </c>
      <c r="C182" s="2" t="s">
        <v>4</v>
      </c>
      <c r="D182" s="2">
        <v>100</v>
      </c>
      <c r="E182" s="1">
        <v>43715.767627314817</v>
      </c>
    </row>
    <row r="183" spans="1:5" hidden="1" x14ac:dyDescent="0.2">
      <c r="A183" s="2">
        <v>10</v>
      </c>
      <c r="B183" s="2">
        <v>10</v>
      </c>
      <c r="C183" s="2" t="s">
        <v>4</v>
      </c>
      <c r="D183" s="2">
        <v>100</v>
      </c>
      <c r="E183" s="1">
        <v>43715.745682870373</v>
      </c>
    </row>
    <row r="184" spans="1:5" hidden="1" x14ac:dyDescent="0.2">
      <c r="A184" s="2">
        <v>10</v>
      </c>
      <c r="B184" s="2">
        <v>10</v>
      </c>
      <c r="C184" s="2" t="s">
        <v>4</v>
      </c>
      <c r="D184" s="2">
        <v>100</v>
      </c>
      <c r="E184" s="1">
        <v>43706.527048611111</v>
      </c>
    </row>
    <row r="185" spans="1:5" hidden="1" x14ac:dyDescent="0.2">
      <c r="A185" s="2">
        <v>10</v>
      </c>
      <c r="B185" s="2">
        <v>10</v>
      </c>
      <c r="C185" s="2" t="s">
        <v>4</v>
      </c>
      <c r="D185" s="2">
        <v>100</v>
      </c>
      <c r="E185" s="1">
        <v>43704.670949074076</v>
      </c>
    </row>
    <row r="186" spans="1:5" hidden="1" x14ac:dyDescent="0.2">
      <c r="A186" s="2">
        <v>10</v>
      </c>
      <c r="B186" s="2">
        <v>10</v>
      </c>
      <c r="C186" s="2" t="s">
        <v>4</v>
      </c>
      <c r="D186" s="2">
        <v>100</v>
      </c>
      <c r="E186" s="1">
        <v>43698.650219907409</v>
      </c>
    </row>
    <row r="187" spans="1:5" hidden="1" x14ac:dyDescent="0.2">
      <c r="A187" s="2">
        <v>10</v>
      </c>
      <c r="B187" s="2">
        <v>10</v>
      </c>
      <c r="C187" s="2" t="s">
        <v>4</v>
      </c>
      <c r="D187" s="2">
        <v>100</v>
      </c>
      <c r="E187" s="1">
        <v>43696.729872685188</v>
      </c>
    </row>
    <row r="188" spans="1:5" hidden="1" x14ac:dyDescent="0.2">
      <c r="A188" s="2">
        <v>9</v>
      </c>
      <c r="B188" s="2">
        <v>10</v>
      </c>
      <c r="C188" s="2" t="s">
        <v>4</v>
      </c>
      <c r="D188" s="2">
        <v>100</v>
      </c>
      <c r="E188" s="1">
        <v>43692.362708333334</v>
      </c>
    </row>
    <row r="189" spans="1:5" hidden="1" x14ac:dyDescent="0.2">
      <c r="A189" s="2">
        <v>10</v>
      </c>
      <c r="B189" s="2">
        <v>10</v>
      </c>
      <c r="C189" s="2" t="s">
        <v>4</v>
      </c>
      <c r="D189" s="2">
        <v>100</v>
      </c>
      <c r="E189" s="1">
        <v>43685.692418981482</v>
      </c>
    </row>
    <row r="190" spans="1:5" hidden="1" x14ac:dyDescent="0.2">
      <c r="A190" s="2">
        <v>10</v>
      </c>
      <c r="B190" s="2">
        <v>10</v>
      </c>
      <c r="C190" s="2" t="s">
        <v>4</v>
      </c>
      <c r="D190" s="2">
        <v>100</v>
      </c>
      <c r="E190" s="1">
        <v>43685.653877314813</v>
      </c>
    </row>
    <row r="191" spans="1:5" hidden="1" x14ac:dyDescent="0.2">
      <c r="A191" s="2">
        <v>10</v>
      </c>
      <c r="B191" s="2">
        <v>10</v>
      </c>
      <c r="C191" s="2" t="s">
        <v>4</v>
      </c>
      <c r="D191" s="2">
        <v>100</v>
      </c>
      <c r="E191" s="1">
        <v>43685.653796296298</v>
      </c>
    </row>
    <row r="192" spans="1:5" hidden="1" x14ac:dyDescent="0.2">
      <c r="A192" s="2">
        <v>2</v>
      </c>
      <c r="B192" s="2">
        <v>8</v>
      </c>
      <c r="C192" s="2" t="s">
        <v>7</v>
      </c>
      <c r="D192" s="2">
        <v>0</v>
      </c>
      <c r="E192" s="1">
        <v>43685.528854166667</v>
      </c>
    </row>
    <row r="193" spans="1:5" hidden="1" x14ac:dyDescent="0.2">
      <c r="A193" s="2">
        <v>10</v>
      </c>
      <c r="B193" s="2">
        <v>10</v>
      </c>
      <c r="C193" s="2" t="s">
        <v>4</v>
      </c>
      <c r="D193" s="2">
        <v>100</v>
      </c>
      <c r="E193" s="1">
        <v>43682.299745370372</v>
      </c>
    </row>
    <row r="194" spans="1:5" hidden="1" x14ac:dyDescent="0.2">
      <c r="A194" s="2">
        <v>10</v>
      </c>
      <c r="B194" s="2">
        <v>10</v>
      </c>
      <c r="C194" s="2" t="s">
        <v>4</v>
      </c>
      <c r="D194" s="2">
        <v>100</v>
      </c>
      <c r="E194" s="1">
        <v>43677.597534722219</v>
      </c>
    </row>
    <row r="195" spans="1:5" hidden="1" x14ac:dyDescent="0.2">
      <c r="A195" s="2">
        <v>10</v>
      </c>
      <c r="B195" s="2">
        <v>10</v>
      </c>
      <c r="C195" s="2" t="s">
        <v>4</v>
      </c>
      <c r="D195" s="2">
        <v>100</v>
      </c>
      <c r="E195" s="1">
        <v>43671.341284722221</v>
      </c>
    </row>
    <row r="196" spans="1:5" hidden="1" x14ac:dyDescent="0.2">
      <c r="A196" s="2">
        <v>10</v>
      </c>
      <c r="B196" s="2">
        <v>10</v>
      </c>
      <c r="C196" s="2" t="s">
        <v>4</v>
      </c>
      <c r="D196" s="2">
        <v>100</v>
      </c>
      <c r="E196" s="1">
        <v>43654.039120370369</v>
      </c>
    </row>
    <row r="197" spans="1:5" hidden="1" x14ac:dyDescent="0.2">
      <c r="A197" s="2">
        <v>10</v>
      </c>
      <c r="B197" s="2">
        <v>10</v>
      </c>
      <c r="C197" s="2" t="s">
        <v>4</v>
      </c>
      <c r="D197" s="2">
        <v>100</v>
      </c>
      <c r="E197" s="1">
        <v>43648.786874999998</v>
      </c>
    </row>
    <row r="198" spans="1:5" hidden="1" x14ac:dyDescent="0.2">
      <c r="A198" s="2">
        <v>10</v>
      </c>
      <c r="B198" s="2">
        <v>10</v>
      </c>
      <c r="C198" s="2" t="s">
        <v>4</v>
      </c>
      <c r="D198" s="2">
        <v>100</v>
      </c>
      <c r="E198" s="1">
        <v>43644.86681712963</v>
      </c>
    </row>
    <row r="199" spans="1:5" hidden="1" x14ac:dyDescent="0.2">
      <c r="A199" s="2">
        <v>10</v>
      </c>
      <c r="B199" s="2">
        <v>10</v>
      </c>
      <c r="C199" s="2" t="s">
        <v>4</v>
      </c>
      <c r="D199" s="2">
        <v>100</v>
      </c>
      <c r="E199" s="1">
        <v>43644.445601851854</v>
      </c>
    </row>
    <row r="200" spans="1:5" hidden="1" x14ac:dyDescent="0.2">
      <c r="A200" s="2">
        <v>10</v>
      </c>
      <c r="B200" s="2">
        <v>10</v>
      </c>
      <c r="C200" s="2" t="s">
        <v>4</v>
      </c>
      <c r="D200" s="2">
        <v>100</v>
      </c>
      <c r="E200" s="1">
        <v>43644.388032407405</v>
      </c>
    </row>
    <row r="201" spans="1:5" hidden="1" x14ac:dyDescent="0.2">
      <c r="A201" s="2">
        <v>10</v>
      </c>
      <c r="B201" s="2">
        <v>10</v>
      </c>
      <c r="C201" s="2" t="s">
        <v>4</v>
      </c>
      <c r="D201" s="2">
        <v>100</v>
      </c>
      <c r="E201" s="1">
        <v>43637.359513888892</v>
      </c>
    </row>
    <row r="202" spans="1:5" hidden="1" x14ac:dyDescent="0.2">
      <c r="A202" s="2">
        <v>1</v>
      </c>
      <c r="B202" s="2">
        <v>1</v>
      </c>
      <c r="C202" s="2" t="s">
        <v>8</v>
      </c>
      <c r="D202" s="2">
        <v>-100</v>
      </c>
      <c r="E202" s="1">
        <v>43636.646643518521</v>
      </c>
    </row>
    <row r="203" spans="1:5" hidden="1" x14ac:dyDescent="0.2">
      <c r="A203" s="2">
        <v>10</v>
      </c>
      <c r="B203" s="2">
        <v>10</v>
      </c>
      <c r="C203" s="2" t="s">
        <v>4</v>
      </c>
      <c r="D203" s="2">
        <v>100</v>
      </c>
      <c r="E203" s="1">
        <v>43635.313171296293</v>
      </c>
    </row>
    <row r="204" spans="1:5" hidden="1" x14ac:dyDescent="0.2">
      <c r="A204" s="2">
        <v>10</v>
      </c>
      <c r="B204" s="2">
        <v>10</v>
      </c>
      <c r="C204" s="2" t="s">
        <v>4</v>
      </c>
      <c r="D204" s="2">
        <v>100</v>
      </c>
      <c r="E204" s="1">
        <v>43632.675115740742</v>
      </c>
    </row>
    <row r="205" spans="1:5" hidden="1" x14ac:dyDescent="0.2">
      <c r="A205" s="2">
        <v>10</v>
      </c>
      <c r="B205" s="2">
        <v>10</v>
      </c>
      <c r="C205" s="2" t="s">
        <v>4</v>
      </c>
      <c r="D205" s="2">
        <v>100</v>
      </c>
      <c r="E205" s="1">
        <v>43629.719583333332</v>
      </c>
    </row>
    <row r="206" spans="1:5" hidden="1" x14ac:dyDescent="0.2">
      <c r="A206" s="2">
        <v>10</v>
      </c>
      <c r="B206" s="2">
        <v>10</v>
      </c>
      <c r="C206" s="2" t="s">
        <v>4</v>
      </c>
      <c r="D206" s="2">
        <v>100</v>
      </c>
      <c r="E206" s="1">
        <v>43629.651759259257</v>
      </c>
    </row>
    <row r="207" spans="1:5" hidden="1" x14ac:dyDescent="0.2">
      <c r="A207" s="2">
        <v>10</v>
      </c>
      <c r="B207" s="2">
        <v>10</v>
      </c>
      <c r="C207" s="2" t="s">
        <v>4</v>
      </c>
      <c r="D207" s="2">
        <v>100</v>
      </c>
      <c r="E207" s="1">
        <v>43623.493136574078</v>
      </c>
    </row>
    <row r="208" spans="1:5" hidden="1" x14ac:dyDescent="0.2">
      <c r="A208" s="2">
        <v>10</v>
      </c>
      <c r="B208" s="2">
        <v>10</v>
      </c>
      <c r="C208" s="2" t="s">
        <v>4</v>
      </c>
      <c r="D208" s="2">
        <v>100</v>
      </c>
      <c r="E208" s="1">
        <v>43622.654224537036</v>
      </c>
    </row>
    <row r="209" spans="1:5" hidden="1" x14ac:dyDescent="0.2">
      <c r="A209" s="2">
        <v>9</v>
      </c>
      <c r="B209" s="2">
        <v>9</v>
      </c>
      <c r="C209" s="2" t="s">
        <v>4</v>
      </c>
      <c r="D209" s="2">
        <v>100</v>
      </c>
      <c r="E209" s="1">
        <v>43622.649652777778</v>
      </c>
    </row>
    <row r="210" spans="1:5" hidden="1" x14ac:dyDescent="0.2">
      <c r="A210" s="2">
        <v>10</v>
      </c>
      <c r="B210" s="2">
        <v>10</v>
      </c>
      <c r="C210" s="2" t="s">
        <v>4</v>
      </c>
      <c r="D210" s="2">
        <v>100</v>
      </c>
      <c r="E210" s="1">
        <v>43621.400173611109</v>
      </c>
    </row>
    <row r="211" spans="1:5" hidden="1" x14ac:dyDescent="0.2">
      <c r="A211" s="2">
        <v>10</v>
      </c>
      <c r="B211" s="2">
        <v>10</v>
      </c>
      <c r="C211" s="2" t="s">
        <v>4</v>
      </c>
      <c r="D211" s="2">
        <v>100</v>
      </c>
      <c r="E211" s="1">
        <v>43619.351886574077</v>
      </c>
    </row>
    <row r="212" spans="1:5" hidden="1" x14ac:dyDescent="0.2">
      <c r="A212" s="2">
        <v>10</v>
      </c>
      <c r="B212" s="2">
        <v>10</v>
      </c>
      <c r="C212" s="2" t="s">
        <v>4</v>
      </c>
      <c r="D212" s="2">
        <v>100</v>
      </c>
      <c r="E212" s="1">
        <v>43606.702696759261</v>
      </c>
    </row>
    <row r="213" spans="1:5" hidden="1" x14ac:dyDescent="0.2">
      <c r="A213" s="2">
        <v>10</v>
      </c>
      <c r="B213" s="2">
        <v>10</v>
      </c>
      <c r="C213" s="2" t="s">
        <v>4</v>
      </c>
      <c r="D213" s="2">
        <v>100</v>
      </c>
      <c r="E213" s="1">
        <v>43605.336921296293</v>
      </c>
    </row>
    <row r="214" spans="1:5" hidden="1" x14ac:dyDescent="0.2">
      <c r="A214" s="2">
        <v>10</v>
      </c>
      <c r="B214" s="2">
        <v>10</v>
      </c>
      <c r="C214" s="2" t="s">
        <v>4</v>
      </c>
      <c r="D214" s="2">
        <v>100</v>
      </c>
      <c r="E214" s="1">
        <v>43602.442037037035</v>
      </c>
    </row>
    <row r="215" spans="1:5" hidden="1" x14ac:dyDescent="0.2">
      <c r="A215" s="2">
        <v>9</v>
      </c>
      <c r="B215" s="2">
        <v>8</v>
      </c>
      <c r="C215" s="2" t="s">
        <v>7</v>
      </c>
      <c r="D215" s="2">
        <v>0</v>
      </c>
      <c r="E215" s="1">
        <v>43601.426469907405</v>
      </c>
    </row>
    <row r="216" spans="1:5" hidden="1" x14ac:dyDescent="0.2">
      <c r="A216" s="2">
        <v>9</v>
      </c>
      <c r="B216" s="2">
        <v>9</v>
      </c>
      <c r="C216" s="2" t="s">
        <v>4</v>
      </c>
      <c r="D216" s="2">
        <v>100</v>
      </c>
      <c r="E216" s="1">
        <v>43600.56454861111</v>
      </c>
    </row>
    <row r="217" spans="1:5" hidden="1" x14ac:dyDescent="0.2">
      <c r="A217" s="2">
        <v>10</v>
      </c>
      <c r="B217" s="2">
        <v>10</v>
      </c>
      <c r="C217" s="2" t="s">
        <v>4</v>
      </c>
      <c r="D217" s="2">
        <v>100</v>
      </c>
      <c r="E217" s="1">
        <v>43600.467094907406</v>
      </c>
    </row>
    <row r="218" spans="1:5" hidden="1" x14ac:dyDescent="0.2">
      <c r="A218" s="2">
        <v>10</v>
      </c>
      <c r="B218" s="2">
        <v>9</v>
      </c>
      <c r="C218" s="2" t="s">
        <v>4</v>
      </c>
      <c r="D218" s="2">
        <v>100</v>
      </c>
      <c r="E218" s="1">
        <v>43591.440995370373</v>
      </c>
    </row>
    <row r="219" spans="1:5" hidden="1" x14ac:dyDescent="0.2">
      <c r="A219" s="2">
        <v>10</v>
      </c>
      <c r="B219" s="2">
        <v>10</v>
      </c>
      <c r="C219" s="2" t="s">
        <v>4</v>
      </c>
      <c r="D219" s="2">
        <v>100</v>
      </c>
      <c r="E219" s="1">
        <v>43590.944328703707</v>
      </c>
    </row>
    <row r="220" spans="1:5" hidden="1" x14ac:dyDescent="0.2">
      <c r="A220" s="2">
        <v>10</v>
      </c>
      <c r="B220" s="2">
        <v>10</v>
      </c>
      <c r="C220" s="2" t="s">
        <v>4</v>
      </c>
      <c r="D220" s="2">
        <v>100</v>
      </c>
      <c r="E220" s="1">
        <v>43588.604247685187</v>
      </c>
    </row>
    <row r="221" spans="1:5" hidden="1" x14ac:dyDescent="0.2">
      <c r="A221" s="2">
        <v>10</v>
      </c>
      <c r="B221" s="2">
        <v>10</v>
      </c>
      <c r="C221" s="2" t="s">
        <v>4</v>
      </c>
      <c r="D221" s="2">
        <v>100</v>
      </c>
      <c r="E221" s="1">
        <v>43588.454965277779</v>
      </c>
    </row>
    <row r="222" spans="1:5" hidden="1" x14ac:dyDescent="0.2">
      <c r="A222" s="2">
        <v>10</v>
      </c>
      <c r="B222" s="2">
        <v>1</v>
      </c>
      <c r="C222" s="2" t="s">
        <v>8</v>
      </c>
      <c r="D222" s="2">
        <v>-100</v>
      </c>
      <c r="E222" s="1">
        <v>43587.567499999997</v>
      </c>
    </row>
    <row r="223" spans="1:5" hidden="1" x14ac:dyDescent="0.2">
      <c r="A223" s="2">
        <v>10</v>
      </c>
      <c r="B223" s="2">
        <v>10</v>
      </c>
      <c r="C223" s="2" t="s">
        <v>4</v>
      </c>
      <c r="D223" s="2">
        <v>100</v>
      </c>
      <c r="E223" s="1">
        <v>43587.454004629632</v>
      </c>
    </row>
    <row r="224" spans="1:5" hidden="1" x14ac:dyDescent="0.2">
      <c r="A224" s="2">
        <v>10</v>
      </c>
      <c r="B224" s="2">
        <v>7</v>
      </c>
      <c r="C224" s="2" t="s">
        <v>7</v>
      </c>
      <c r="D224" s="2">
        <v>0</v>
      </c>
      <c r="E224" s="1">
        <v>43583.606087962966</v>
      </c>
    </row>
    <row r="225" spans="1:5" hidden="1" x14ac:dyDescent="0.2">
      <c r="A225" s="2">
        <v>10</v>
      </c>
      <c r="B225" s="2">
        <v>10</v>
      </c>
      <c r="C225" s="2" t="s">
        <v>4</v>
      </c>
      <c r="D225" s="2">
        <v>100</v>
      </c>
      <c r="E225" s="1">
        <v>43583.419039351851</v>
      </c>
    </row>
    <row r="226" spans="1:5" hidden="1" x14ac:dyDescent="0.2">
      <c r="A226" s="2">
        <v>10</v>
      </c>
      <c r="B226" s="2">
        <v>10</v>
      </c>
      <c r="C226" s="2" t="s">
        <v>4</v>
      </c>
      <c r="D226" s="2">
        <v>100</v>
      </c>
      <c r="E226" s="1">
        <v>43581.527199074073</v>
      </c>
    </row>
    <row r="227" spans="1:5" hidden="1" x14ac:dyDescent="0.2">
      <c r="A227" s="2">
        <v>10</v>
      </c>
      <c r="B227" s="2">
        <v>10</v>
      </c>
      <c r="C227" s="2" t="s">
        <v>4</v>
      </c>
      <c r="D227" s="2">
        <v>100</v>
      </c>
      <c r="E227" s="1">
        <v>43579.899548611109</v>
      </c>
    </row>
    <row r="228" spans="1:5" hidden="1" x14ac:dyDescent="0.2">
      <c r="A228" s="2">
        <v>10</v>
      </c>
      <c r="B228" s="2">
        <v>10</v>
      </c>
      <c r="C228" s="2" t="s">
        <v>4</v>
      </c>
      <c r="D228" s="2">
        <v>100</v>
      </c>
      <c r="E228" s="1">
        <v>43579.419062499997</v>
      </c>
    </row>
    <row r="229" spans="1:5" hidden="1" x14ac:dyDescent="0.2">
      <c r="A229" s="2">
        <v>10</v>
      </c>
      <c r="B229" s="2">
        <v>10</v>
      </c>
      <c r="C229" s="2" t="s">
        <v>4</v>
      </c>
      <c r="D229" s="2">
        <v>100</v>
      </c>
      <c r="E229" s="1">
        <v>43574.337430555555</v>
      </c>
    </row>
    <row r="230" spans="1:5" hidden="1" x14ac:dyDescent="0.2">
      <c r="A230" s="2">
        <v>10</v>
      </c>
      <c r="B230" s="2">
        <v>10</v>
      </c>
      <c r="C230" s="2" t="s">
        <v>4</v>
      </c>
      <c r="D230" s="2">
        <v>100</v>
      </c>
      <c r="E230" s="1">
        <v>43562.609988425924</v>
      </c>
    </row>
    <row r="231" spans="1:5" hidden="1" x14ac:dyDescent="0.2">
      <c r="A231" s="2">
        <v>1</v>
      </c>
      <c r="B231" s="2">
        <v>1</v>
      </c>
      <c r="C231" s="2" t="s">
        <v>8</v>
      </c>
      <c r="D231" s="2">
        <v>-100</v>
      </c>
      <c r="E231" s="1">
        <v>43553.396365740744</v>
      </c>
    </row>
    <row r="232" spans="1:5" hidden="1" x14ac:dyDescent="0.2">
      <c r="A232" s="2">
        <v>7</v>
      </c>
      <c r="B232" s="2">
        <v>9</v>
      </c>
      <c r="C232" s="2" t="s">
        <v>4</v>
      </c>
      <c r="D232" s="2">
        <v>100</v>
      </c>
      <c r="E232" s="1">
        <v>43551.495555555557</v>
      </c>
    </row>
    <row r="233" spans="1:5" hidden="1" x14ac:dyDescent="0.2">
      <c r="A233" s="2">
        <v>10</v>
      </c>
      <c r="B233" s="2">
        <v>10</v>
      </c>
      <c r="C233" s="2" t="s">
        <v>4</v>
      </c>
      <c r="D233" s="2">
        <v>100</v>
      </c>
      <c r="E233" s="1">
        <v>43546.401805555557</v>
      </c>
    </row>
    <row r="234" spans="1:5" hidden="1" x14ac:dyDescent="0.2">
      <c r="A234" s="2">
        <v>10</v>
      </c>
      <c r="B234" s="2">
        <v>10</v>
      </c>
      <c r="C234" s="2" t="s">
        <v>4</v>
      </c>
      <c r="D234" s="2">
        <v>100</v>
      </c>
      <c r="E234" s="1">
        <v>43545.697592592594</v>
      </c>
    </row>
    <row r="235" spans="1:5" hidden="1" x14ac:dyDescent="0.2">
      <c r="A235" s="2">
        <v>10</v>
      </c>
      <c r="B235" s="2">
        <v>10</v>
      </c>
      <c r="C235" s="2" t="s">
        <v>4</v>
      </c>
      <c r="D235" s="2">
        <v>100</v>
      </c>
      <c r="E235" s="1">
        <v>43534.402662037035</v>
      </c>
    </row>
    <row r="236" spans="1:5" hidden="1" x14ac:dyDescent="0.2">
      <c r="A236" s="2">
        <v>10</v>
      </c>
      <c r="B236" s="2">
        <v>10</v>
      </c>
      <c r="C236" s="2" t="s">
        <v>4</v>
      </c>
      <c r="D236" s="2">
        <v>100</v>
      </c>
      <c r="E236" s="1">
        <v>43532.775717592594</v>
      </c>
    </row>
    <row r="237" spans="1:5" hidden="1" x14ac:dyDescent="0.2">
      <c r="A237" s="2">
        <v>1</v>
      </c>
      <c r="B237" s="2">
        <v>1</v>
      </c>
      <c r="C237" s="2" t="s">
        <v>8</v>
      </c>
      <c r="D237" s="2">
        <v>-100</v>
      </c>
      <c r="E237" s="1">
        <v>43528.374490740738</v>
      </c>
    </row>
    <row r="238" spans="1:5" hidden="1" x14ac:dyDescent="0.2">
      <c r="A238" s="2">
        <v>10</v>
      </c>
      <c r="B238" s="2">
        <v>10</v>
      </c>
      <c r="C238" s="2" t="s">
        <v>4</v>
      </c>
      <c r="D238" s="2">
        <v>100</v>
      </c>
      <c r="E238" s="1">
        <v>43528.354351851849</v>
      </c>
    </row>
    <row r="239" spans="1:5" hidden="1" x14ac:dyDescent="0.2">
      <c r="A239" s="2">
        <v>10</v>
      </c>
      <c r="B239" s="2">
        <v>10</v>
      </c>
      <c r="C239" s="2" t="s">
        <v>4</v>
      </c>
      <c r="D239" s="2">
        <v>100</v>
      </c>
      <c r="E239" s="1">
        <v>43528.26090277778</v>
      </c>
    </row>
    <row r="240" spans="1:5" hidden="1" x14ac:dyDescent="0.2">
      <c r="A240" s="2">
        <v>10</v>
      </c>
      <c r="B240" s="2">
        <v>10</v>
      </c>
      <c r="C240" s="2" t="s">
        <v>4</v>
      </c>
      <c r="D240" s="2">
        <v>100</v>
      </c>
      <c r="E240" s="1">
        <v>43527.58489583333</v>
      </c>
    </row>
    <row r="241" spans="1:5" hidden="1" x14ac:dyDescent="0.2">
      <c r="A241" s="2">
        <v>10</v>
      </c>
      <c r="B241" s="2">
        <v>10</v>
      </c>
      <c r="C241" s="2" t="s">
        <v>4</v>
      </c>
      <c r="D241" s="2">
        <v>100</v>
      </c>
      <c r="E241" s="1">
        <v>43526.423692129632</v>
      </c>
    </row>
    <row r="242" spans="1:5" hidden="1" x14ac:dyDescent="0.2">
      <c r="A242" s="2">
        <v>10</v>
      </c>
      <c r="B242" s="2">
        <v>10</v>
      </c>
      <c r="C242" s="2" t="s">
        <v>4</v>
      </c>
      <c r="D242" s="2">
        <v>100</v>
      </c>
      <c r="E242" s="1">
        <v>43522.649687500001</v>
      </c>
    </row>
    <row r="243" spans="1:5" hidden="1" x14ac:dyDescent="0.2">
      <c r="A243" s="2">
        <v>9</v>
      </c>
      <c r="B243" s="2">
        <v>10</v>
      </c>
      <c r="C243" s="2" t="s">
        <v>4</v>
      </c>
      <c r="D243" s="2">
        <v>100</v>
      </c>
      <c r="E243" s="1">
        <v>43516.784108796295</v>
      </c>
    </row>
    <row r="244" spans="1:5" hidden="1" x14ac:dyDescent="0.2">
      <c r="A244" s="2">
        <v>10</v>
      </c>
      <c r="B244" s="2">
        <v>10</v>
      </c>
      <c r="C244" s="2" t="s">
        <v>4</v>
      </c>
      <c r="D244" s="2">
        <v>100</v>
      </c>
      <c r="E244" s="1">
        <v>43513.406817129631</v>
      </c>
    </row>
    <row r="245" spans="1:5" hidden="1" x14ac:dyDescent="0.2">
      <c r="A245" s="2">
        <v>10</v>
      </c>
      <c r="B245" s="2">
        <v>10</v>
      </c>
      <c r="C245" s="2" t="s">
        <v>4</v>
      </c>
      <c r="D245" s="2">
        <v>100</v>
      </c>
      <c r="E245" s="1">
        <v>43511.614363425928</v>
      </c>
    </row>
    <row r="246" spans="1:5" hidden="1" x14ac:dyDescent="0.2">
      <c r="A246" s="2">
        <v>1</v>
      </c>
      <c r="B246" s="2">
        <v>3</v>
      </c>
      <c r="C246" s="2" t="s">
        <v>8</v>
      </c>
      <c r="D246" s="2">
        <v>-100</v>
      </c>
      <c r="E246" s="1">
        <v>43511.605405092596</v>
      </c>
    </row>
    <row r="247" spans="1:5" hidden="1" x14ac:dyDescent="0.2">
      <c r="A247" s="2">
        <v>10</v>
      </c>
      <c r="B247" s="2">
        <v>10</v>
      </c>
      <c r="C247" s="2" t="s">
        <v>4</v>
      </c>
      <c r="D247" s="2">
        <v>100</v>
      </c>
      <c r="E247" s="1">
        <v>43510.387789351851</v>
      </c>
    </row>
    <row r="248" spans="1:5" hidden="1" x14ac:dyDescent="0.2">
      <c r="A248" s="2">
        <v>10</v>
      </c>
      <c r="B248" s="2">
        <v>10</v>
      </c>
      <c r="C248" s="2" t="s">
        <v>4</v>
      </c>
      <c r="D248" s="2">
        <v>100</v>
      </c>
      <c r="E248" s="1">
        <v>43509.504814814813</v>
      </c>
    </row>
    <row r="249" spans="1:5" hidden="1" x14ac:dyDescent="0.2">
      <c r="A249" s="2">
        <v>10</v>
      </c>
      <c r="B249" s="2">
        <v>10</v>
      </c>
      <c r="C249" s="2" t="s">
        <v>4</v>
      </c>
      <c r="D249" s="2">
        <v>100</v>
      </c>
      <c r="E249" s="1">
        <v>43508.655729166669</v>
      </c>
    </row>
    <row r="250" spans="1:5" hidden="1" x14ac:dyDescent="0.2">
      <c r="A250" s="2">
        <v>10</v>
      </c>
      <c r="B250" s="2">
        <v>10</v>
      </c>
      <c r="C250" s="2" t="s">
        <v>4</v>
      </c>
      <c r="D250" s="2">
        <v>100</v>
      </c>
      <c r="E250" s="1">
        <v>43503.526388888888</v>
      </c>
    </row>
    <row r="251" spans="1:5" hidden="1" x14ac:dyDescent="0.2">
      <c r="A251" s="2">
        <v>10</v>
      </c>
      <c r="B251" s="2">
        <v>10</v>
      </c>
      <c r="C251" s="2" t="s">
        <v>4</v>
      </c>
      <c r="D251" s="2">
        <v>100</v>
      </c>
      <c r="E251" s="1">
        <v>43503.419421296298</v>
      </c>
    </row>
    <row r="252" spans="1:5" hidden="1" x14ac:dyDescent="0.2">
      <c r="A252" s="2">
        <v>10</v>
      </c>
      <c r="B252" s="2">
        <v>10</v>
      </c>
      <c r="C252" s="2" t="s">
        <v>4</v>
      </c>
      <c r="D252" s="2">
        <v>100</v>
      </c>
      <c r="E252" s="1">
        <v>43501.853414351855</v>
      </c>
    </row>
    <row r="253" spans="1:5" hidden="1" x14ac:dyDescent="0.2">
      <c r="A253" s="2">
        <v>10</v>
      </c>
      <c r="B253" s="2">
        <v>10</v>
      </c>
      <c r="C253" s="2" t="s">
        <v>4</v>
      </c>
      <c r="D253" s="2">
        <v>100</v>
      </c>
      <c r="E253" s="1">
        <v>43498.455289351848</v>
      </c>
    </row>
    <row r="254" spans="1:5" hidden="1" x14ac:dyDescent="0.2">
      <c r="A254" s="2">
        <v>10</v>
      </c>
      <c r="B254" s="2">
        <v>10</v>
      </c>
      <c r="C254" s="2" t="s">
        <v>4</v>
      </c>
      <c r="D254" s="2">
        <v>100</v>
      </c>
      <c r="E254" s="1">
        <v>43496.582268518519</v>
      </c>
    </row>
    <row r="255" spans="1:5" hidden="1" x14ac:dyDescent="0.2">
      <c r="A255" s="2">
        <v>10</v>
      </c>
      <c r="B255" s="2">
        <v>10</v>
      </c>
      <c r="C255" s="2" t="s">
        <v>4</v>
      </c>
      <c r="D255" s="2">
        <v>100</v>
      </c>
      <c r="E255" s="1">
        <v>43493.404849537037</v>
      </c>
    </row>
    <row r="256" spans="1:5" hidden="1" x14ac:dyDescent="0.2">
      <c r="A256" s="2">
        <v>10</v>
      </c>
      <c r="B256" s="2">
        <v>10</v>
      </c>
      <c r="C256" s="2" t="s">
        <v>4</v>
      </c>
      <c r="D256" s="2">
        <v>100</v>
      </c>
      <c r="E256" s="1">
        <v>43493.403344907405</v>
      </c>
    </row>
    <row r="257" spans="1:5" hidden="1" x14ac:dyDescent="0.2">
      <c r="A257" s="2">
        <v>10</v>
      </c>
      <c r="B257" s="2">
        <v>10</v>
      </c>
      <c r="C257" s="2" t="s">
        <v>4</v>
      </c>
      <c r="D257" s="2">
        <v>100</v>
      </c>
      <c r="E257" s="1">
        <v>43492.566967592589</v>
      </c>
    </row>
    <row r="258" spans="1:5" hidden="1" x14ac:dyDescent="0.2">
      <c r="A258" s="2">
        <v>10</v>
      </c>
      <c r="B258" s="2">
        <v>10</v>
      </c>
      <c r="C258" s="2" t="s">
        <v>4</v>
      </c>
      <c r="D258" s="2">
        <v>100</v>
      </c>
      <c r="E258" s="1">
        <v>43492.155868055554</v>
      </c>
    </row>
    <row r="259" spans="1:5" hidden="1" x14ac:dyDescent="0.2">
      <c r="A259" s="2">
        <v>10</v>
      </c>
      <c r="B259" s="2">
        <v>10</v>
      </c>
      <c r="C259" s="2" t="s">
        <v>4</v>
      </c>
      <c r="D259" s="2">
        <v>100</v>
      </c>
      <c r="E259" s="1">
        <v>43489.691157407404</v>
      </c>
    </row>
    <row r="260" spans="1:5" hidden="1" x14ac:dyDescent="0.2">
      <c r="A260" s="2">
        <v>10</v>
      </c>
      <c r="B260" s="2">
        <v>5</v>
      </c>
      <c r="C260" s="2" t="s">
        <v>8</v>
      </c>
      <c r="D260" s="2">
        <v>-100</v>
      </c>
      <c r="E260" s="1">
        <v>43489.399456018517</v>
      </c>
    </row>
    <row r="261" spans="1:5" hidden="1" x14ac:dyDescent="0.2">
      <c r="A261" s="2">
        <v>6</v>
      </c>
      <c r="B261" s="2">
        <v>7</v>
      </c>
      <c r="C261" s="2" t="s">
        <v>7</v>
      </c>
      <c r="D261" s="2">
        <v>0</v>
      </c>
      <c r="E261" s="1">
        <v>43488.485729166663</v>
      </c>
    </row>
    <row r="262" spans="1:5" hidden="1" x14ac:dyDescent="0.2">
      <c r="A262" s="2">
        <v>10</v>
      </c>
      <c r="B262" s="2">
        <v>10</v>
      </c>
      <c r="C262" s="2" t="s">
        <v>4</v>
      </c>
      <c r="D262" s="2">
        <v>100</v>
      </c>
      <c r="E262" s="1">
        <v>43487.778391203705</v>
      </c>
    </row>
    <row r="263" spans="1:5" hidden="1" x14ac:dyDescent="0.2">
      <c r="A263" s="2">
        <v>10</v>
      </c>
      <c r="B263" s="2">
        <v>10</v>
      </c>
      <c r="C263" s="2" t="s">
        <v>4</v>
      </c>
      <c r="D263" s="2">
        <v>100</v>
      </c>
      <c r="E263" s="1">
        <v>43487.359351851854</v>
      </c>
    </row>
    <row r="264" spans="1:5" hidden="1" x14ac:dyDescent="0.2">
      <c r="A264" s="2">
        <v>10</v>
      </c>
      <c r="B264" s="2">
        <v>10</v>
      </c>
      <c r="C264" s="2" t="s">
        <v>4</v>
      </c>
      <c r="D264" s="2">
        <v>100</v>
      </c>
      <c r="E264" s="1">
        <v>43486.553749999999</v>
      </c>
    </row>
    <row r="265" spans="1:5" hidden="1" x14ac:dyDescent="0.2">
      <c r="A265" s="2">
        <v>10</v>
      </c>
      <c r="B265" s="2">
        <v>10</v>
      </c>
      <c r="C265" s="2" t="s">
        <v>4</v>
      </c>
      <c r="D265" s="2">
        <v>100</v>
      </c>
      <c r="E265" s="1">
        <v>43483.665682870371</v>
      </c>
    </row>
    <row r="266" spans="1:5" hidden="1" x14ac:dyDescent="0.2">
      <c r="A266" s="2">
        <v>10</v>
      </c>
      <c r="B266" s="2">
        <v>10</v>
      </c>
      <c r="C266" s="2" t="s">
        <v>4</v>
      </c>
      <c r="D266" s="2">
        <v>100</v>
      </c>
      <c r="E266" s="1">
        <v>43481.986574074072</v>
      </c>
    </row>
    <row r="267" spans="1:5" hidden="1" x14ac:dyDescent="0.2">
      <c r="A267" s="2">
        <v>10</v>
      </c>
      <c r="B267" s="2">
        <v>10</v>
      </c>
      <c r="C267" s="2" t="s">
        <v>4</v>
      </c>
      <c r="D267" s="2">
        <v>100</v>
      </c>
      <c r="E267" s="1">
        <v>43479.893935185188</v>
      </c>
    </row>
    <row r="268" spans="1:5" hidden="1" x14ac:dyDescent="0.2">
      <c r="A268" s="2">
        <v>8</v>
      </c>
      <c r="B268" s="2">
        <v>8</v>
      </c>
      <c r="D268" s="2">
        <v>0</v>
      </c>
      <c r="E268" s="1">
        <v>43478.652581018519</v>
      </c>
    </row>
    <row r="269" spans="1:5" hidden="1" x14ac:dyDescent="0.2">
      <c r="A269" s="2">
        <v>10</v>
      </c>
      <c r="B269" s="2">
        <v>10</v>
      </c>
      <c r="C269" s="2" t="s">
        <v>4</v>
      </c>
      <c r="D269" s="2">
        <v>100</v>
      </c>
      <c r="E269" s="1">
        <v>43474.649780092594</v>
      </c>
    </row>
    <row r="270" spans="1:5" hidden="1" x14ac:dyDescent="0.2">
      <c r="A270" s="2">
        <v>10</v>
      </c>
      <c r="B270" s="2">
        <v>10</v>
      </c>
      <c r="C270" s="2" t="s">
        <v>4</v>
      </c>
      <c r="D270" s="2">
        <v>100</v>
      </c>
      <c r="E270" s="1">
        <v>43471.518136574072</v>
      </c>
    </row>
    <row r="271" spans="1:5" hidden="1" x14ac:dyDescent="0.2">
      <c r="A271" s="2">
        <v>10</v>
      </c>
      <c r="B271" s="2">
        <v>10</v>
      </c>
      <c r="C271" s="2" t="s">
        <v>4</v>
      </c>
      <c r="D271" s="2">
        <v>100</v>
      </c>
      <c r="E271" s="1">
        <v>43470.567291666666</v>
      </c>
    </row>
    <row r="272" spans="1:5" hidden="1" x14ac:dyDescent="0.2">
      <c r="A272" s="2">
        <v>10</v>
      </c>
      <c r="B272" s="2">
        <v>10</v>
      </c>
      <c r="C272" s="2" t="s">
        <v>4</v>
      </c>
      <c r="D272" s="2">
        <v>100</v>
      </c>
      <c r="E272" s="1">
        <v>43465.725243055553</v>
      </c>
    </row>
    <row r="273" spans="1:5" hidden="1" x14ac:dyDescent="0.2">
      <c r="A273" s="2">
        <v>10</v>
      </c>
      <c r="B273" s="2">
        <v>10</v>
      </c>
      <c r="C273" s="2" t="s">
        <v>4</v>
      </c>
      <c r="D273" s="2">
        <v>100</v>
      </c>
      <c r="E273" s="1">
        <v>43465.464629629627</v>
      </c>
    </row>
    <row r="274" spans="1:5" hidden="1" x14ac:dyDescent="0.2">
      <c r="A274" s="2">
        <v>10</v>
      </c>
      <c r="B274" s="2">
        <v>9</v>
      </c>
      <c r="C274" s="2" t="s">
        <v>4</v>
      </c>
      <c r="D274" s="2">
        <v>100</v>
      </c>
      <c r="E274" s="1">
        <v>43464.851620370369</v>
      </c>
    </row>
    <row r="275" spans="1:5" hidden="1" x14ac:dyDescent="0.2">
      <c r="A275" s="2">
        <v>10</v>
      </c>
      <c r="B275" s="2">
        <v>10</v>
      </c>
      <c r="C275" s="2" t="s">
        <v>4</v>
      </c>
      <c r="D275" s="2">
        <v>100</v>
      </c>
      <c r="E275" s="1">
        <v>43464.548576388886</v>
      </c>
    </row>
    <row r="276" spans="1:5" hidden="1" x14ac:dyDescent="0.2">
      <c r="A276" s="2">
        <v>10</v>
      </c>
      <c r="B276" s="2">
        <v>10</v>
      </c>
      <c r="C276" s="2" t="s">
        <v>4</v>
      </c>
      <c r="D276" s="2">
        <v>100</v>
      </c>
      <c r="E276" s="1">
        <v>43461.64303240741</v>
      </c>
    </row>
    <row r="277" spans="1:5" hidden="1" x14ac:dyDescent="0.2">
      <c r="A277" s="2">
        <v>10</v>
      </c>
      <c r="B277" s="2">
        <v>10</v>
      </c>
      <c r="C277" s="2" t="s">
        <v>4</v>
      </c>
      <c r="D277" s="2">
        <v>100</v>
      </c>
      <c r="E277" s="1">
        <v>43457.659398148149</v>
      </c>
    </row>
    <row r="278" spans="1:5" hidden="1" x14ac:dyDescent="0.2">
      <c r="A278" s="2">
        <v>9</v>
      </c>
      <c r="B278" s="2">
        <v>9</v>
      </c>
      <c r="C278" s="2" t="s">
        <v>4</v>
      </c>
      <c r="D278" s="2">
        <v>100</v>
      </c>
      <c r="E278" s="1">
        <v>43456.907152777778</v>
      </c>
    </row>
    <row r="279" spans="1:5" hidden="1" x14ac:dyDescent="0.2">
      <c r="A279" s="2">
        <v>10</v>
      </c>
      <c r="B279" s="2">
        <v>10</v>
      </c>
      <c r="C279" s="2" t="s">
        <v>4</v>
      </c>
      <c r="D279" s="2">
        <v>100</v>
      </c>
      <c r="E279" s="1">
        <v>43456.568749999999</v>
      </c>
    </row>
    <row r="280" spans="1:5" hidden="1" x14ac:dyDescent="0.2">
      <c r="A280" s="2">
        <v>10</v>
      </c>
      <c r="B280" s="2">
        <v>10</v>
      </c>
      <c r="C280" s="2" t="s">
        <v>4</v>
      </c>
      <c r="D280" s="2">
        <v>100</v>
      </c>
      <c r="E280" s="1">
        <v>43455.337222222224</v>
      </c>
    </row>
    <row r="281" spans="1:5" hidden="1" x14ac:dyDescent="0.2">
      <c r="A281" s="2">
        <v>10</v>
      </c>
      <c r="B281" s="2">
        <v>10</v>
      </c>
      <c r="C281" s="2" t="s">
        <v>4</v>
      </c>
      <c r="D281" s="2">
        <v>100</v>
      </c>
      <c r="E281" s="1">
        <v>43453.692280092589</v>
      </c>
    </row>
    <row r="282" spans="1:5" hidden="1" x14ac:dyDescent="0.2">
      <c r="A282" s="2">
        <v>10</v>
      </c>
      <c r="B282" s="2">
        <v>10</v>
      </c>
      <c r="C282" s="2" t="s">
        <v>4</v>
      </c>
      <c r="D282" s="2">
        <v>100</v>
      </c>
      <c r="E282" s="1">
        <v>43453.635046296295</v>
      </c>
    </row>
    <row r="283" spans="1:5" hidden="1" x14ac:dyDescent="0.2">
      <c r="A283" s="2">
        <v>10</v>
      </c>
      <c r="B283" s="2">
        <v>10</v>
      </c>
      <c r="C283" s="2" t="s">
        <v>4</v>
      </c>
      <c r="D283" s="2">
        <v>100</v>
      </c>
      <c r="E283" s="1">
        <v>43451.754131944443</v>
      </c>
    </row>
    <row r="284" spans="1:5" hidden="1" x14ac:dyDescent="0.2">
      <c r="A284" s="2">
        <v>10</v>
      </c>
      <c r="B284" s="2">
        <v>10</v>
      </c>
      <c r="C284" s="2" t="s">
        <v>4</v>
      </c>
      <c r="D284" s="2">
        <v>100</v>
      </c>
      <c r="E284" s="1">
        <v>43451.68409722222</v>
      </c>
    </row>
    <row r="285" spans="1:5" hidden="1" x14ac:dyDescent="0.2">
      <c r="A285" s="2">
        <v>10</v>
      </c>
      <c r="B285" s="2">
        <v>10</v>
      </c>
      <c r="C285" s="2" t="s">
        <v>4</v>
      </c>
      <c r="D285" s="2">
        <v>100</v>
      </c>
      <c r="E285" s="1">
        <v>43447.409548611111</v>
      </c>
    </row>
    <row r="286" spans="1:5" hidden="1" x14ac:dyDescent="0.2">
      <c r="A286" s="2">
        <v>10</v>
      </c>
      <c r="B286" s="2">
        <v>10</v>
      </c>
      <c r="C286" s="2" t="s">
        <v>4</v>
      </c>
      <c r="D286" s="2">
        <v>100</v>
      </c>
      <c r="E286" s="1">
        <v>43446.483495370368</v>
      </c>
    </row>
    <row r="287" spans="1:5" hidden="1" x14ac:dyDescent="0.2">
      <c r="A287" s="2">
        <v>10</v>
      </c>
      <c r="B287" s="2">
        <v>10</v>
      </c>
      <c r="C287" s="2" t="s">
        <v>4</v>
      </c>
      <c r="D287" s="2">
        <v>100</v>
      </c>
      <c r="E287" s="1">
        <v>43444.738275462965</v>
      </c>
    </row>
    <row r="288" spans="1:5" hidden="1" x14ac:dyDescent="0.2">
      <c r="A288" s="2">
        <v>10</v>
      </c>
      <c r="B288" s="2">
        <v>10</v>
      </c>
      <c r="C288" s="2" t="s">
        <v>4</v>
      </c>
      <c r="D288" s="2">
        <v>100</v>
      </c>
      <c r="E288" s="1">
        <v>43441.889247685183</v>
      </c>
    </row>
    <row r="289" spans="1:5" hidden="1" x14ac:dyDescent="0.2">
      <c r="A289" s="2">
        <v>10</v>
      </c>
      <c r="B289" s="2">
        <v>10</v>
      </c>
      <c r="C289" s="2" t="s">
        <v>4</v>
      </c>
      <c r="D289" s="2">
        <v>100</v>
      </c>
      <c r="E289" s="1">
        <v>43441.778854166667</v>
      </c>
    </row>
    <row r="290" spans="1:5" hidden="1" x14ac:dyDescent="0.2">
      <c r="A290" s="2">
        <v>10</v>
      </c>
      <c r="B290" s="2">
        <v>10</v>
      </c>
      <c r="C290" s="2" t="s">
        <v>4</v>
      </c>
      <c r="D290" s="2">
        <v>100</v>
      </c>
      <c r="E290" s="1">
        <v>43441.778356481482</v>
      </c>
    </row>
    <row r="291" spans="1:5" hidden="1" x14ac:dyDescent="0.2">
      <c r="A291" s="2">
        <v>10</v>
      </c>
      <c r="B291" s="2">
        <v>10</v>
      </c>
      <c r="C291" s="2" t="s">
        <v>4</v>
      </c>
      <c r="D291" s="2">
        <v>100</v>
      </c>
      <c r="E291" s="1">
        <v>43440.28230324074</v>
      </c>
    </row>
    <row r="292" spans="1:5" hidden="1" x14ac:dyDescent="0.2">
      <c r="A292" s="2">
        <v>10</v>
      </c>
      <c r="B292" s="2">
        <v>10</v>
      </c>
      <c r="C292" s="2" t="s">
        <v>4</v>
      </c>
      <c r="D292" s="2">
        <v>100</v>
      </c>
      <c r="E292" s="1">
        <v>43438.816469907404</v>
      </c>
    </row>
    <row r="293" spans="1:5" hidden="1" x14ac:dyDescent="0.2">
      <c r="A293" s="2">
        <v>10</v>
      </c>
      <c r="B293" s="2">
        <v>10</v>
      </c>
      <c r="C293" s="2" t="s">
        <v>4</v>
      </c>
      <c r="D293" s="2">
        <v>100</v>
      </c>
      <c r="E293" s="1">
        <v>43438.721342592595</v>
      </c>
    </row>
    <row r="294" spans="1:5" hidden="1" x14ac:dyDescent="0.2">
      <c r="A294" s="2">
        <v>10</v>
      </c>
      <c r="B294" s="2">
        <v>10</v>
      </c>
      <c r="C294" s="2" t="s">
        <v>4</v>
      </c>
      <c r="D294" s="2">
        <v>100</v>
      </c>
      <c r="E294" s="1">
        <v>43438.554513888892</v>
      </c>
    </row>
    <row r="295" spans="1:5" hidden="1" x14ac:dyDescent="0.2">
      <c r="A295" s="2">
        <v>10</v>
      </c>
      <c r="B295" s="2">
        <v>10</v>
      </c>
      <c r="C295" s="2" t="s">
        <v>4</v>
      </c>
      <c r="D295" s="2">
        <v>100</v>
      </c>
      <c r="E295" s="1">
        <v>43432.701828703706</v>
      </c>
    </row>
    <row r="296" spans="1:5" hidden="1" x14ac:dyDescent="0.2">
      <c r="A296" s="2">
        <v>10</v>
      </c>
      <c r="B296" s="2">
        <v>10</v>
      </c>
      <c r="C296" s="2" t="s">
        <v>4</v>
      </c>
      <c r="D296" s="2">
        <v>100</v>
      </c>
      <c r="E296" s="1">
        <v>43432.431469907409</v>
      </c>
    </row>
    <row r="297" spans="1:5" hidden="1" x14ac:dyDescent="0.2">
      <c r="A297" s="2">
        <v>9</v>
      </c>
      <c r="B297" s="2">
        <v>9</v>
      </c>
      <c r="C297" s="2" t="s">
        <v>4</v>
      </c>
      <c r="D297" s="2">
        <v>100</v>
      </c>
      <c r="E297" s="1">
        <v>43423.425925925927</v>
      </c>
    </row>
    <row r="298" spans="1:5" hidden="1" x14ac:dyDescent="0.2">
      <c r="A298" s="2">
        <v>10</v>
      </c>
      <c r="B298" s="2">
        <v>10</v>
      </c>
      <c r="C298" s="2" t="s">
        <v>4</v>
      </c>
      <c r="D298" s="2">
        <v>100</v>
      </c>
      <c r="E298" s="1">
        <v>43423.356099537035</v>
      </c>
    </row>
    <row r="299" spans="1:5" hidden="1" x14ac:dyDescent="0.2">
      <c r="A299" s="2">
        <v>8</v>
      </c>
      <c r="B299" s="2">
        <v>9</v>
      </c>
      <c r="C299" s="2" t="s">
        <v>4</v>
      </c>
      <c r="D299" s="2">
        <v>100</v>
      </c>
      <c r="E299" s="1">
        <v>43416.429803240739</v>
      </c>
    </row>
    <row r="300" spans="1:5" hidden="1" x14ac:dyDescent="0.2">
      <c r="A300" s="2">
        <v>10</v>
      </c>
      <c r="B300" s="2">
        <v>10</v>
      </c>
      <c r="C300" s="2" t="s">
        <v>4</v>
      </c>
      <c r="D300" s="2">
        <v>100</v>
      </c>
      <c r="E300" s="1">
        <v>43413.521527777775</v>
      </c>
    </row>
    <row r="301" spans="1:5" hidden="1" x14ac:dyDescent="0.2">
      <c r="A301" s="2">
        <v>10</v>
      </c>
      <c r="B301" s="2">
        <v>10</v>
      </c>
      <c r="C301" s="2" t="s">
        <v>4</v>
      </c>
      <c r="D301" s="2">
        <v>100</v>
      </c>
      <c r="E301" s="1">
        <v>43405.443958333337</v>
      </c>
    </row>
    <row r="302" spans="1:5" hidden="1" x14ac:dyDescent="0.2">
      <c r="A302" s="2">
        <v>10</v>
      </c>
      <c r="B302" s="2">
        <v>10</v>
      </c>
      <c r="C302" s="2" t="s">
        <v>4</v>
      </c>
      <c r="D302" s="2">
        <v>100</v>
      </c>
      <c r="E302" s="1">
        <v>43404.694594907407</v>
      </c>
    </row>
    <row r="303" spans="1:5" hidden="1" x14ac:dyDescent="0.2">
      <c r="A303" s="2">
        <v>10</v>
      </c>
      <c r="B303" s="2">
        <v>10</v>
      </c>
      <c r="C303" s="2" t="s">
        <v>4</v>
      </c>
      <c r="D303" s="2">
        <v>100</v>
      </c>
      <c r="E303" s="1">
        <v>43404.608969907407</v>
      </c>
    </row>
    <row r="304" spans="1:5" hidden="1" x14ac:dyDescent="0.2">
      <c r="A304" s="2">
        <v>10</v>
      </c>
      <c r="B304" s="2">
        <v>10</v>
      </c>
      <c r="C304" s="2" t="s">
        <v>4</v>
      </c>
      <c r="D304" s="2">
        <v>100</v>
      </c>
      <c r="E304" s="1">
        <v>43394.82545138889</v>
      </c>
    </row>
    <row r="305" spans="1:5" hidden="1" x14ac:dyDescent="0.2">
      <c r="A305" s="2">
        <v>1</v>
      </c>
      <c r="B305" s="2">
        <v>1</v>
      </c>
      <c r="C305" s="2" t="s">
        <v>8</v>
      </c>
      <c r="D305" s="2">
        <v>-100</v>
      </c>
      <c r="E305" s="1">
        <v>43392.390798611108</v>
      </c>
    </row>
    <row r="306" spans="1:5" hidden="1" x14ac:dyDescent="0.2">
      <c r="A306" s="2">
        <v>10</v>
      </c>
      <c r="B306" s="2">
        <v>10</v>
      </c>
      <c r="C306" s="2" t="s">
        <v>4</v>
      </c>
      <c r="D306" s="2">
        <v>100</v>
      </c>
      <c r="E306" s="1">
        <v>43391.577638888892</v>
      </c>
    </row>
    <row r="307" spans="1:5" hidden="1" x14ac:dyDescent="0.2">
      <c r="A307" s="2">
        <v>10</v>
      </c>
      <c r="B307" s="2">
        <v>10</v>
      </c>
      <c r="C307" s="2" t="s">
        <v>4</v>
      </c>
      <c r="D307" s="2">
        <v>100</v>
      </c>
      <c r="E307" s="1">
        <v>43385.757025462961</v>
      </c>
    </row>
    <row r="308" spans="1:5" hidden="1" x14ac:dyDescent="0.2">
      <c r="A308" s="2">
        <v>10</v>
      </c>
      <c r="B308" s="2">
        <v>10</v>
      </c>
      <c r="C308" s="2" t="s">
        <v>4</v>
      </c>
      <c r="D308" s="2">
        <v>100</v>
      </c>
      <c r="E308" s="1">
        <v>43385.527881944443</v>
      </c>
    </row>
    <row r="309" spans="1:5" hidden="1" x14ac:dyDescent="0.2">
      <c r="A309" s="2">
        <v>10</v>
      </c>
      <c r="B309" s="2">
        <v>10</v>
      </c>
      <c r="C309" s="2" t="s">
        <v>4</v>
      </c>
      <c r="D309" s="2">
        <v>100</v>
      </c>
      <c r="E309" s="1">
        <v>43378.399583333332</v>
      </c>
    </row>
    <row r="310" spans="1:5" hidden="1" x14ac:dyDescent="0.2">
      <c r="A310" s="2">
        <v>10</v>
      </c>
      <c r="B310" s="2">
        <v>10</v>
      </c>
      <c r="C310" s="2" t="s">
        <v>4</v>
      </c>
      <c r="D310" s="2">
        <v>100</v>
      </c>
      <c r="E310" s="1">
        <v>43377.371006944442</v>
      </c>
    </row>
    <row r="311" spans="1:5" hidden="1" x14ac:dyDescent="0.2">
      <c r="A311" s="2">
        <v>1</v>
      </c>
      <c r="B311" s="2">
        <v>1</v>
      </c>
      <c r="C311" s="2" t="s">
        <v>8</v>
      </c>
      <c r="D311" s="2">
        <v>-100</v>
      </c>
      <c r="E311" s="1">
        <v>43376.221296296295</v>
      </c>
    </row>
    <row r="312" spans="1:5" hidden="1" x14ac:dyDescent="0.2">
      <c r="A312" s="2">
        <v>10</v>
      </c>
      <c r="B312" s="2">
        <v>10</v>
      </c>
      <c r="C312" s="2" t="s">
        <v>4</v>
      </c>
      <c r="D312" s="2">
        <v>100</v>
      </c>
      <c r="E312" s="1">
        <v>43369.279791666668</v>
      </c>
    </row>
    <row r="313" spans="1:5" hidden="1" x14ac:dyDescent="0.2">
      <c r="A313" s="2">
        <v>10</v>
      </c>
      <c r="B313" s="2">
        <v>10</v>
      </c>
      <c r="C313" s="2" t="s">
        <v>4</v>
      </c>
      <c r="D313" s="2">
        <v>100</v>
      </c>
      <c r="E313" s="1">
        <v>43364.403912037036</v>
      </c>
    </row>
    <row r="314" spans="1:5" hidden="1" x14ac:dyDescent="0.2">
      <c r="A314" s="2">
        <v>10</v>
      </c>
      <c r="B314" s="2">
        <v>10</v>
      </c>
      <c r="C314" s="2" t="s">
        <v>4</v>
      </c>
      <c r="D314" s="2">
        <v>100</v>
      </c>
      <c r="E314" s="1">
        <v>43353.389826388891</v>
      </c>
    </row>
    <row r="315" spans="1:5" hidden="1" x14ac:dyDescent="0.2">
      <c r="A315" s="2">
        <v>10</v>
      </c>
      <c r="B315" s="2">
        <v>10</v>
      </c>
      <c r="C315" s="2" t="s">
        <v>4</v>
      </c>
      <c r="D315" s="2">
        <v>100</v>
      </c>
      <c r="E315" s="1">
        <v>43343.466898148145</v>
      </c>
    </row>
    <row r="316" spans="1:5" hidden="1" x14ac:dyDescent="0.2">
      <c r="A316" s="2">
        <v>9</v>
      </c>
      <c r="B316" s="2">
        <v>10</v>
      </c>
      <c r="C316" s="2" t="s">
        <v>4</v>
      </c>
      <c r="D316" s="2">
        <v>100</v>
      </c>
      <c r="E316" s="1">
        <v>43338.449224537035</v>
      </c>
    </row>
    <row r="317" spans="1:5" hidden="1" x14ac:dyDescent="0.2">
      <c r="A317" s="2">
        <v>10</v>
      </c>
      <c r="B317" s="2">
        <v>10</v>
      </c>
      <c r="C317" s="2" t="s">
        <v>4</v>
      </c>
      <c r="D317" s="2">
        <v>100</v>
      </c>
      <c r="E317" s="1">
        <v>43329.716782407406</v>
      </c>
    </row>
    <row r="318" spans="1:5" hidden="1" x14ac:dyDescent="0.2">
      <c r="A318" s="2">
        <v>10</v>
      </c>
      <c r="B318" s="2">
        <v>10</v>
      </c>
      <c r="C318" s="2" t="s">
        <v>4</v>
      </c>
      <c r="D318" s="2">
        <v>100</v>
      </c>
      <c r="E318" s="1">
        <v>43327.516539351855</v>
      </c>
    </row>
    <row r="319" spans="1:5" hidden="1" x14ac:dyDescent="0.2">
      <c r="A319" s="2">
        <v>10</v>
      </c>
      <c r="B319" s="2">
        <v>10</v>
      </c>
      <c r="C319" s="2" t="s">
        <v>4</v>
      </c>
      <c r="D319" s="2">
        <v>100</v>
      </c>
      <c r="E319" s="1">
        <v>43322.01363425926</v>
      </c>
    </row>
    <row r="320" spans="1:5" hidden="1" x14ac:dyDescent="0.2">
      <c r="A320" s="2">
        <v>10</v>
      </c>
      <c r="B320" s="2">
        <v>10</v>
      </c>
      <c r="C320" s="2" t="s">
        <v>4</v>
      </c>
      <c r="D320" s="2">
        <v>100</v>
      </c>
      <c r="E320" s="1">
        <v>43315.525000000001</v>
      </c>
    </row>
    <row r="321" spans="1:5" x14ac:dyDescent="0.2">
      <c r="A321" s="2">
        <v>10</v>
      </c>
      <c r="B321" s="2">
        <v>10</v>
      </c>
      <c r="C321" s="2" t="s">
        <v>4</v>
      </c>
      <c r="D321" s="2">
        <v>100</v>
      </c>
      <c r="E321" s="1">
        <v>44169.427905092591</v>
      </c>
    </row>
    <row r="322" spans="1:5" x14ac:dyDescent="0.2">
      <c r="A322" s="2">
        <v>10</v>
      </c>
      <c r="B322" s="2">
        <v>10</v>
      </c>
      <c r="C322" s="2" t="s">
        <v>4</v>
      </c>
      <c r="D322" s="2">
        <v>100</v>
      </c>
      <c r="E322" s="1">
        <v>44168.524722222224</v>
      </c>
    </row>
    <row r="323" spans="1:5" x14ac:dyDescent="0.2">
      <c r="A323" s="2">
        <v>10</v>
      </c>
      <c r="B323" s="2">
        <v>10</v>
      </c>
      <c r="C323" s="2" t="s">
        <v>4</v>
      </c>
      <c r="D323" s="2">
        <v>100</v>
      </c>
      <c r="E323" s="1">
        <v>44148.453275462962</v>
      </c>
    </row>
    <row r="324" spans="1:5" x14ac:dyDescent="0.2">
      <c r="A324" s="2">
        <v>10</v>
      </c>
      <c r="B324" s="2">
        <v>10</v>
      </c>
      <c r="C324" s="2" t="s">
        <v>4</v>
      </c>
      <c r="D324" s="2">
        <v>100</v>
      </c>
      <c r="E324" s="1">
        <v>44144.566805555558</v>
      </c>
    </row>
    <row r="325" spans="1:5" hidden="1" x14ac:dyDescent="0.2">
      <c r="A325" s="2">
        <v>9</v>
      </c>
      <c r="B325" s="2">
        <v>8</v>
      </c>
      <c r="C325" s="2" t="s">
        <v>7</v>
      </c>
      <c r="D325" s="2">
        <v>0</v>
      </c>
      <c r="E325" s="1">
        <v>43950.525706018518</v>
      </c>
    </row>
    <row r="326" spans="1:5" hidden="1" x14ac:dyDescent="0.2">
      <c r="A326" s="2">
        <v>8</v>
      </c>
      <c r="B326" s="2">
        <v>8</v>
      </c>
      <c r="C326" s="2" t="s">
        <v>7</v>
      </c>
      <c r="D326" s="2">
        <v>0</v>
      </c>
      <c r="E326" s="1">
        <v>44035.454247685186</v>
      </c>
    </row>
    <row r="327" spans="1:5" x14ac:dyDescent="0.2">
      <c r="A327" s="2">
        <v>8</v>
      </c>
      <c r="B327" s="2">
        <v>8</v>
      </c>
      <c r="C327" s="2" t="s">
        <v>7</v>
      </c>
      <c r="D327" s="2">
        <v>0</v>
      </c>
      <c r="E327" s="1">
        <v>44210.692939814813</v>
      </c>
    </row>
    <row r="328" spans="1:5" x14ac:dyDescent="0.2">
      <c r="A328" s="4">
        <f>SUBTOTAL(101,July[CSAT])</f>
        <v>9.7466666666666661</v>
      </c>
      <c r="B328"/>
      <c r="C328"/>
      <c r="D328" s="2">
        <f>SUBTOTAL(101,July[score])</f>
        <v>88</v>
      </c>
      <c r="E328">
        <f>SUBTOTAL(103,July[Entry Date])</f>
        <v>75</v>
      </c>
    </row>
  </sheetData>
  <pageMargins left="0.75" right="0.75" top="1" bottom="1" header="0.5" footer="0.5"/>
  <pageSetup orientation="portrait" horizontalDpi="300" verticalDpi="30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66CB9-71D1-2741-ACFF-2D1B82711A86}">
  <dimension ref="A1:H328"/>
  <sheetViews>
    <sheetView topLeftCell="A60" workbookViewId="0">
      <selection activeCell="A328" sqref="A328"/>
    </sheetView>
  </sheetViews>
  <sheetFormatPr baseColWidth="10" defaultColWidth="11" defaultRowHeight="16" x14ac:dyDescent="0.2"/>
  <cols>
    <col min="1" max="1" width="21.6640625" style="2" customWidth="1"/>
    <col min="2" max="4" width="20" style="2" customWidth="1"/>
    <col min="5" max="5" width="22.83203125" style="1" customWidth="1"/>
    <col min="7" max="7" width="36.33203125" customWidth="1"/>
    <col min="8" max="8" width="6.83203125" bestFit="1" customWidth="1"/>
  </cols>
  <sheetData>
    <row r="1" spans="1:8" x14ac:dyDescent="0.2">
      <c r="A1" s="2" t="s">
        <v>3</v>
      </c>
      <c r="B1" s="2" t="s">
        <v>2</v>
      </c>
      <c r="C1" s="2" t="s">
        <v>5</v>
      </c>
      <c r="D1" s="2" t="s">
        <v>6</v>
      </c>
      <c r="E1" s="1" t="s">
        <v>0</v>
      </c>
    </row>
    <row r="2" spans="1:8" hidden="1" x14ac:dyDescent="0.2">
      <c r="A2" s="2">
        <v>10</v>
      </c>
      <c r="B2" s="2">
        <v>10</v>
      </c>
      <c r="C2" s="2" t="s">
        <v>4</v>
      </c>
      <c r="D2" s="2">
        <v>100</v>
      </c>
      <c r="E2" s="1">
        <v>44508</v>
      </c>
    </row>
    <row r="3" spans="1:8" hidden="1" x14ac:dyDescent="0.2">
      <c r="A3" s="2">
        <v>10</v>
      </c>
      <c r="B3" s="2">
        <v>10</v>
      </c>
      <c r="C3" s="2" t="s">
        <v>4</v>
      </c>
      <c r="D3" s="2">
        <v>100</v>
      </c>
      <c r="E3" s="1">
        <v>44505</v>
      </c>
    </row>
    <row r="4" spans="1:8" hidden="1" x14ac:dyDescent="0.2">
      <c r="A4" s="2">
        <v>10</v>
      </c>
      <c r="B4" s="2">
        <v>10</v>
      </c>
      <c r="C4" s="2" t="s">
        <v>4</v>
      </c>
      <c r="D4" s="2">
        <v>100</v>
      </c>
      <c r="E4" s="1">
        <v>44504</v>
      </c>
    </row>
    <row r="5" spans="1:8" hidden="1" x14ac:dyDescent="0.2">
      <c r="A5" s="2">
        <v>10</v>
      </c>
      <c r="B5" s="2">
        <v>10</v>
      </c>
      <c r="C5" s="2" t="s">
        <v>4</v>
      </c>
      <c r="D5" s="2">
        <v>100</v>
      </c>
      <c r="E5" s="1">
        <v>44504</v>
      </c>
      <c r="G5" t="s">
        <v>9</v>
      </c>
      <c r="H5" t="s">
        <v>2</v>
      </c>
    </row>
    <row r="6" spans="1:8" hidden="1" x14ac:dyDescent="0.2">
      <c r="A6" s="2">
        <v>10</v>
      </c>
      <c r="B6" s="2">
        <v>10</v>
      </c>
      <c r="C6" s="2" t="s">
        <v>4</v>
      </c>
      <c r="D6" s="2">
        <v>100</v>
      </c>
      <c r="E6" s="1">
        <v>44503</v>
      </c>
      <c r="G6" s="3" t="s">
        <v>10</v>
      </c>
    </row>
    <row r="7" spans="1:8" hidden="1" x14ac:dyDescent="0.2">
      <c r="A7" s="2">
        <v>8</v>
      </c>
      <c r="B7" s="2">
        <v>9</v>
      </c>
      <c r="C7" s="2" t="s">
        <v>4</v>
      </c>
      <c r="D7" s="2">
        <v>100</v>
      </c>
      <c r="E7" s="1">
        <v>44502</v>
      </c>
    </row>
    <row r="8" spans="1:8" hidden="1" x14ac:dyDescent="0.2">
      <c r="A8" s="2">
        <v>10</v>
      </c>
      <c r="B8" s="2">
        <v>10</v>
      </c>
      <c r="C8" s="2" t="s">
        <v>4</v>
      </c>
      <c r="D8" s="2">
        <v>100</v>
      </c>
      <c r="E8" s="1">
        <v>44500</v>
      </c>
    </row>
    <row r="9" spans="1:8" hidden="1" x14ac:dyDescent="0.2">
      <c r="A9" s="2">
        <v>10</v>
      </c>
      <c r="B9" s="2">
        <v>10</v>
      </c>
      <c r="C9" s="2" t="s">
        <v>4</v>
      </c>
      <c r="D9" s="2">
        <v>100</v>
      </c>
      <c r="E9" s="1">
        <v>44495</v>
      </c>
    </row>
    <row r="10" spans="1:8" hidden="1" x14ac:dyDescent="0.2">
      <c r="A10" s="2">
        <v>10</v>
      </c>
      <c r="B10" s="2">
        <v>10</v>
      </c>
      <c r="C10" s="2" t="s">
        <v>4</v>
      </c>
      <c r="D10" s="2">
        <v>100</v>
      </c>
      <c r="E10" s="1">
        <v>44492</v>
      </c>
    </row>
    <row r="11" spans="1:8" hidden="1" x14ac:dyDescent="0.2">
      <c r="A11" s="2">
        <v>10</v>
      </c>
      <c r="B11" s="2">
        <v>10</v>
      </c>
      <c r="C11" s="2" t="s">
        <v>4</v>
      </c>
      <c r="D11" s="2">
        <v>100</v>
      </c>
      <c r="E11" s="1">
        <v>44490</v>
      </c>
    </row>
    <row r="12" spans="1:8" hidden="1" x14ac:dyDescent="0.2">
      <c r="A12" s="2">
        <v>10</v>
      </c>
      <c r="B12" s="2">
        <v>10</v>
      </c>
      <c r="C12" s="2" t="s">
        <v>4</v>
      </c>
      <c r="D12" s="2">
        <v>100</v>
      </c>
      <c r="E12" s="1">
        <v>44489</v>
      </c>
    </row>
    <row r="13" spans="1:8" hidden="1" x14ac:dyDescent="0.2">
      <c r="A13" s="2">
        <v>10</v>
      </c>
      <c r="B13" s="2">
        <v>10</v>
      </c>
      <c r="C13" s="2" t="s">
        <v>4</v>
      </c>
      <c r="D13" s="2">
        <v>100</v>
      </c>
      <c r="E13" s="1">
        <v>44477</v>
      </c>
    </row>
    <row r="14" spans="1:8" hidden="1" x14ac:dyDescent="0.2">
      <c r="A14" s="2">
        <v>10</v>
      </c>
      <c r="B14" s="2">
        <v>10</v>
      </c>
      <c r="C14" s="2" t="s">
        <v>4</v>
      </c>
      <c r="D14" s="2">
        <v>100</v>
      </c>
      <c r="E14" s="1">
        <v>44476</v>
      </c>
    </row>
    <row r="15" spans="1:8" hidden="1" x14ac:dyDescent="0.2">
      <c r="A15" s="2">
        <v>10</v>
      </c>
      <c r="B15" s="2">
        <v>10</v>
      </c>
      <c r="C15" s="2" t="s">
        <v>4</v>
      </c>
      <c r="D15" s="2">
        <v>100</v>
      </c>
      <c r="E15" s="1">
        <v>44475</v>
      </c>
    </row>
    <row r="16" spans="1:8" hidden="1" x14ac:dyDescent="0.2">
      <c r="A16" s="2">
        <v>10</v>
      </c>
      <c r="B16" s="2">
        <v>10</v>
      </c>
      <c r="C16" s="2" t="s">
        <v>4</v>
      </c>
      <c r="D16" s="2">
        <v>100</v>
      </c>
      <c r="E16" s="1">
        <v>44475</v>
      </c>
    </row>
    <row r="17" spans="1:5" hidden="1" x14ac:dyDescent="0.2">
      <c r="A17" s="2">
        <v>10</v>
      </c>
      <c r="B17" s="2">
        <v>10</v>
      </c>
      <c r="C17" s="2" t="s">
        <v>4</v>
      </c>
      <c r="D17" s="2">
        <v>100</v>
      </c>
      <c r="E17" s="1">
        <v>44475</v>
      </c>
    </row>
    <row r="18" spans="1:5" hidden="1" x14ac:dyDescent="0.2">
      <c r="A18" s="2">
        <v>10</v>
      </c>
      <c r="B18" s="2">
        <v>10</v>
      </c>
      <c r="C18" s="2" t="s">
        <v>4</v>
      </c>
      <c r="D18" s="2">
        <v>100</v>
      </c>
      <c r="E18" s="1">
        <v>44471.653981481482</v>
      </c>
    </row>
    <row r="19" spans="1:5" hidden="1" x14ac:dyDescent="0.2">
      <c r="A19" s="2">
        <v>10</v>
      </c>
      <c r="B19" s="2">
        <v>10</v>
      </c>
      <c r="C19" s="2" t="s">
        <v>4</v>
      </c>
      <c r="D19" s="2">
        <v>100</v>
      </c>
      <c r="E19" s="1">
        <v>44470.654745370368</v>
      </c>
    </row>
    <row r="20" spans="1:5" hidden="1" x14ac:dyDescent="0.2">
      <c r="A20" s="2">
        <v>3</v>
      </c>
      <c r="B20" s="2">
        <v>3</v>
      </c>
      <c r="C20" s="2" t="s">
        <v>8</v>
      </c>
      <c r="D20" s="2">
        <v>-100</v>
      </c>
      <c r="E20" s="1">
        <v>44468.591736111113</v>
      </c>
    </row>
    <row r="21" spans="1:5" hidden="1" x14ac:dyDescent="0.2">
      <c r="A21" s="2">
        <v>10</v>
      </c>
      <c r="B21" s="2">
        <v>10</v>
      </c>
      <c r="C21" s="2" t="s">
        <v>4</v>
      </c>
      <c r="D21" s="2">
        <v>100</v>
      </c>
      <c r="E21" s="1">
        <v>44466.592662037037</v>
      </c>
    </row>
    <row r="22" spans="1:5" hidden="1" x14ac:dyDescent="0.2">
      <c r="A22" s="2">
        <v>10</v>
      </c>
      <c r="B22" s="2">
        <v>10</v>
      </c>
      <c r="C22" s="2" t="s">
        <v>4</v>
      </c>
      <c r="D22" s="2">
        <v>100</v>
      </c>
      <c r="E22" s="1">
        <v>44466.249502314815</v>
      </c>
    </row>
    <row r="23" spans="1:5" hidden="1" x14ac:dyDescent="0.2">
      <c r="A23" s="2">
        <v>10</v>
      </c>
      <c r="B23" s="2">
        <v>10</v>
      </c>
      <c r="C23" s="2" t="s">
        <v>4</v>
      </c>
      <c r="D23" s="2">
        <v>100</v>
      </c>
      <c r="E23" s="1">
        <v>44462.599097222221</v>
      </c>
    </row>
    <row r="24" spans="1:5" hidden="1" x14ac:dyDescent="0.2">
      <c r="A24" s="2">
        <v>10</v>
      </c>
      <c r="B24" s="2">
        <v>10</v>
      </c>
      <c r="C24" s="2" t="s">
        <v>4</v>
      </c>
      <c r="D24" s="2">
        <v>100</v>
      </c>
      <c r="E24" s="1">
        <v>44462.536319444444</v>
      </c>
    </row>
    <row r="25" spans="1:5" hidden="1" x14ac:dyDescent="0.2">
      <c r="A25" s="2">
        <v>10</v>
      </c>
      <c r="B25" s="2">
        <v>10</v>
      </c>
      <c r="C25" s="2" t="s">
        <v>4</v>
      </c>
      <c r="D25" s="2">
        <v>100</v>
      </c>
      <c r="E25" s="1">
        <v>44461.694039351853</v>
      </c>
    </row>
    <row r="26" spans="1:5" hidden="1" x14ac:dyDescent="0.2">
      <c r="A26" s="2">
        <v>10</v>
      </c>
      <c r="B26" s="2">
        <v>10</v>
      </c>
      <c r="C26" s="2" t="s">
        <v>4</v>
      </c>
      <c r="D26" s="2">
        <v>100</v>
      </c>
      <c r="E26" s="1">
        <v>44459.819421296299</v>
      </c>
    </row>
    <row r="27" spans="1:5" hidden="1" x14ac:dyDescent="0.2">
      <c r="A27" s="2">
        <v>10</v>
      </c>
      <c r="B27" s="2">
        <v>10</v>
      </c>
      <c r="C27" s="2" t="s">
        <v>4</v>
      </c>
      <c r="D27" s="2">
        <v>100</v>
      </c>
      <c r="E27" s="1">
        <v>44455.61515046296</v>
      </c>
    </row>
    <row r="28" spans="1:5" hidden="1" x14ac:dyDescent="0.2">
      <c r="A28" s="2">
        <v>10</v>
      </c>
      <c r="B28" s="2">
        <v>10</v>
      </c>
      <c r="C28" s="2" t="s">
        <v>4</v>
      </c>
      <c r="D28" s="2">
        <v>100</v>
      </c>
      <c r="E28" s="1">
        <v>44451.05605324074</v>
      </c>
    </row>
    <row r="29" spans="1:5" hidden="1" x14ac:dyDescent="0.2">
      <c r="A29" s="2">
        <v>10</v>
      </c>
      <c r="B29" s="2">
        <v>10</v>
      </c>
      <c r="C29" s="2" t="s">
        <v>4</v>
      </c>
      <c r="D29" s="2">
        <v>100</v>
      </c>
      <c r="E29" s="1">
        <v>44449.034108796295</v>
      </c>
    </row>
    <row r="30" spans="1:5" hidden="1" x14ac:dyDescent="0.2">
      <c r="A30" s="2">
        <v>10</v>
      </c>
      <c r="B30" s="2">
        <v>10</v>
      </c>
      <c r="C30" s="2" t="s">
        <v>4</v>
      </c>
      <c r="D30" s="2">
        <v>100</v>
      </c>
      <c r="E30" s="1">
        <v>44446.743425925924</v>
      </c>
    </row>
    <row r="31" spans="1:5" x14ac:dyDescent="0.2">
      <c r="A31" s="2">
        <v>10</v>
      </c>
      <c r="B31" s="2">
        <v>10</v>
      </c>
      <c r="C31" s="2" t="s">
        <v>4</v>
      </c>
      <c r="D31" s="2">
        <v>100</v>
      </c>
      <c r="E31" s="1">
        <v>44430.573368055557</v>
      </c>
    </row>
    <row r="32" spans="1:5" x14ac:dyDescent="0.2">
      <c r="A32" s="2">
        <v>10</v>
      </c>
      <c r="B32" s="2">
        <v>10</v>
      </c>
      <c r="C32" s="2" t="s">
        <v>4</v>
      </c>
      <c r="D32" s="2">
        <v>100</v>
      </c>
      <c r="E32" s="1">
        <v>44428.75708333333</v>
      </c>
    </row>
    <row r="33" spans="1:5" x14ac:dyDescent="0.2">
      <c r="A33" s="2">
        <v>10</v>
      </c>
      <c r="B33" s="2">
        <v>10</v>
      </c>
      <c r="C33" s="2" t="s">
        <v>4</v>
      </c>
      <c r="D33" s="2">
        <v>100</v>
      </c>
      <c r="E33" s="1">
        <v>44422.55537037037</v>
      </c>
    </row>
    <row r="34" spans="1:5" x14ac:dyDescent="0.2">
      <c r="A34" s="2">
        <v>10</v>
      </c>
      <c r="B34" s="2">
        <v>10</v>
      </c>
      <c r="C34" s="2" t="s">
        <v>4</v>
      </c>
      <c r="D34" s="2">
        <v>100</v>
      </c>
      <c r="E34" s="1">
        <v>44420.627800925926</v>
      </c>
    </row>
    <row r="35" spans="1:5" x14ac:dyDescent="0.2">
      <c r="A35" s="2">
        <v>10</v>
      </c>
      <c r="B35" s="2">
        <v>10</v>
      </c>
      <c r="C35" s="2" t="s">
        <v>4</v>
      </c>
      <c r="D35" s="2">
        <v>100</v>
      </c>
      <c r="E35" s="1">
        <v>44419.770671296297</v>
      </c>
    </row>
    <row r="36" spans="1:5" x14ac:dyDescent="0.2">
      <c r="A36" s="2">
        <v>10</v>
      </c>
      <c r="B36" s="2">
        <v>10</v>
      </c>
      <c r="C36" s="2" t="s">
        <v>4</v>
      </c>
      <c r="D36" s="2">
        <v>100</v>
      </c>
      <c r="E36" s="1">
        <v>44413.972685185188</v>
      </c>
    </row>
    <row r="37" spans="1:5" x14ac:dyDescent="0.2">
      <c r="A37" s="2">
        <v>10</v>
      </c>
      <c r="B37" s="2">
        <v>10</v>
      </c>
      <c r="C37" s="2" t="s">
        <v>4</v>
      </c>
      <c r="D37" s="2">
        <v>100</v>
      </c>
      <c r="E37" s="1">
        <v>44407.567175925928</v>
      </c>
    </row>
    <row r="38" spans="1:5" x14ac:dyDescent="0.2">
      <c r="A38" s="2">
        <v>10</v>
      </c>
      <c r="B38" s="2">
        <v>10</v>
      </c>
      <c r="C38" s="2" t="s">
        <v>4</v>
      </c>
      <c r="D38" s="2">
        <v>100</v>
      </c>
      <c r="E38" s="1">
        <v>44403.583784722221</v>
      </c>
    </row>
    <row r="39" spans="1:5" x14ac:dyDescent="0.2">
      <c r="A39" s="2">
        <v>10</v>
      </c>
      <c r="B39" s="2">
        <v>10</v>
      </c>
      <c r="C39" s="2" t="s">
        <v>4</v>
      </c>
      <c r="D39" s="2">
        <v>100</v>
      </c>
      <c r="E39" s="1">
        <v>44403.583495370367</v>
      </c>
    </row>
    <row r="40" spans="1:5" x14ac:dyDescent="0.2">
      <c r="A40" s="2">
        <v>10</v>
      </c>
      <c r="B40" s="2">
        <v>10</v>
      </c>
      <c r="C40" s="2" t="s">
        <v>4</v>
      </c>
      <c r="D40" s="2">
        <v>100</v>
      </c>
      <c r="E40" s="1">
        <v>44400.587905092594</v>
      </c>
    </row>
    <row r="41" spans="1:5" x14ac:dyDescent="0.2">
      <c r="A41" s="2">
        <v>10</v>
      </c>
      <c r="B41" s="2">
        <v>10</v>
      </c>
      <c r="C41" s="2" t="s">
        <v>4</v>
      </c>
      <c r="D41" s="2">
        <v>100</v>
      </c>
      <c r="E41" s="1">
        <v>44399.774872685186</v>
      </c>
    </row>
    <row r="42" spans="1:5" x14ac:dyDescent="0.2">
      <c r="A42" s="2">
        <v>10</v>
      </c>
      <c r="B42" s="2">
        <v>10</v>
      </c>
      <c r="C42" s="2" t="s">
        <v>4</v>
      </c>
      <c r="D42" s="2">
        <v>100</v>
      </c>
      <c r="E42" s="1">
        <v>44398.746967592589</v>
      </c>
    </row>
    <row r="43" spans="1:5" x14ac:dyDescent="0.2">
      <c r="A43" s="2">
        <v>10</v>
      </c>
      <c r="B43" s="2">
        <v>10</v>
      </c>
      <c r="C43" s="2" t="s">
        <v>4</v>
      </c>
      <c r="D43" s="2">
        <v>100</v>
      </c>
      <c r="E43" s="1">
        <v>44398.577662037038</v>
      </c>
    </row>
    <row r="44" spans="1:5" x14ac:dyDescent="0.2">
      <c r="A44" s="2">
        <v>10</v>
      </c>
      <c r="B44" s="2">
        <v>10</v>
      </c>
      <c r="C44" s="2" t="s">
        <v>4</v>
      </c>
      <c r="D44" s="2">
        <v>100</v>
      </c>
      <c r="E44" s="1">
        <v>44393.569050925929</v>
      </c>
    </row>
    <row r="45" spans="1:5" x14ac:dyDescent="0.2">
      <c r="A45" s="2">
        <v>10</v>
      </c>
      <c r="B45" s="2">
        <v>10</v>
      </c>
      <c r="C45" s="2" t="s">
        <v>4</v>
      </c>
      <c r="D45" s="2">
        <v>100</v>
      </c>
      <c r="E45" s="1">
        <v>44392.807500000003</v>
      </c>
    </row>
    <row r="46" spans="1:5" x14ac:dyDescent="0.2">
      <c r="A46" s="2">
        <v>10</v>
      </c>
      <c r="B46" s="2">
        <v>10</v>
      </c>
      <c r="C46" s="2" t="s">
        <v>4</v>
      </c>
      <c r="D46" s="2">
        <v>100</v>
      </c>
      <c r="E46" s="1">
        <v>44379.417083333334</v>
      </c>
    </row>
    <row r="47" spans="1:5" x14ac:dyDescent="0.2">
      <c r="A47" s="2">
        <v>10</v>
      </c>
      <c r="B47" s="2">
        <v>10</v>
      </c>
      <c r="C47" s="2" t="s">
        <v>4</v>
      </c>
      <c r="D47" s="2">
        <v>100</v>
      </c>
      <c r="E47" s="1">
        <v>44364.649976851855</v>
      </c>
    </row>
    <row r="48" spans="1:5" x14ac:dyDescent="0.2">
      <c r="A48" s="2">
        <v>10</v>
      </c>
      <c r="B48" s="2">
        <v>10</v>
      </c>
      <c r="C48" s="2" t="s">
        <v>4</v>
      </c>
      <c r="D48" s="2">
        <v>100</v>
      </c>
      <c r="E48" s="1">
        <v>44363.509687500002</v>
      </c>
    </row>
    <row r="49" spans="1:5" x14ac:dyDescent="0.2">
      <c r="A49" s="2">
        <v>10</v>
      </c>
      <c r="B49" s="2">
        <v>10</v>
      </c>
      <c r="C49" s="2" t="s">
        <v>4</v>
      </c>
      <c r="D49" s="2">
        <v>100</v>
      </c>
      <c r="E49" s="1">
        <v>44362.582800925928</v>
      </c>
    </row>
    <row r="50" spans="1:5" x14ac:dyDescent="0.2">
      <c r="A50" s="2">
        <v>10</v>
      </c>
      <c r="B50" s="2">
        <v>10</v>
      </c>
      <c r="C50" s="2" t="s">
        <v>4</v>
      </c>
      <c r="D50" s="2">
        <v>100</v>
      </c>
      <c r="E50" s="1">
        <v>44351.602731481478</v>
      </c>
    </row>
    <row r="51" spans="1:5" x14ac:dyDescent="0.2">
      <c r="A51" s="2">
        <v>10</v>
      </c>
      <c r="B51" s="2">
        <v>10</v>
      </c>
      <c r="C51" s="2" t="s">
        <v>4</v>
      </c>
      <c r="D51" s="2">
        <v>100</v>
      </c>
      <c r="E51" s="1">
        <v>44349.460787037038</v>
      </c>
    </row>
    <row r="52" spans="1:5" x14ac:dyDescent="0.2">
      <c r="A52" s="2">
        <v>10</v>
      </c>
      <c r="B52" s="2">
        <v>10</v>
      </c>
      <c r="C52" s="2" t="s">
        <v>4</v>
      </c>
      <c r="D52" s="2">
        <v>100</v>
      </c>
      <c r="E52" s="1">
        <v>44344.454745370371</v>
      </c>
    </row>
    <row r="53" spans="1:5" x14ac:dyDescent="0.2">
      <c r="A53" s="2">
        <v>7</v>
      </c>
      <c r="B53" s="2">
        <v>1</v>
      </c>
      <c r="C53" s="2" t="s">
        <v>8</v>
      </c>
      <c r="D53" s="2">
        <v>-100</v>
      </c>
      <c r="E53" s="1">
        <v>44335.580358796295</v>
      </c>
    </row>
    <row r="54" spans="1:5" x14ac:dyDescent="0.2">
      <c r="A54" s="2">
        <v>10</v>
      </c>
      <c r="B54" s="2">
        <v>10</v>
      </c>
      <c r="C54" s="2" t="s">
        <v>4</v>
      </c>
      <c r="D54" s="2">
        <v>100</v>
      </c>
      <c r="E54" s="1">
        <v>44328.441770833335</v>
      </c>
    </row>
    <row r="55" spans="1:5" x14ac:dyDescent="0.2">
      <c r="A55" s="2">
        <v>10</v>
      </c>
      <c r="B55" s="2">
        <v>10</v>
      </c>
      <c r="C55" s="2" t="s">
        <v>4</v>
      </c>
      <c r="D55" s="2">
        <v>100</v>
      </c>
      <c r="E55" s="1">
        <v>44319.325960648152</v>
      </c>
    </row>
    <row r="56" spans="1:5" x14ac:dyDescent="0.2">
      <c r="A56" s="2">
        <v>1</v>
      </c>
      <c r="B56" s="2">
        <v>1</v>
      </c>
      <c r="C56" s="2" t="s">
        <v>8</v>
      </c>
      <c r="D56" s="2">
        <v>-100</v>
      </c>
      <c r="E56" s="1">
        <v>44315.559895833336</v>
      </c>
    </row>
    <row r="57" spans="1:5" x14ac:dyDescent="0.2">
      <c r="A57" s="2">
        <v>10</v>
      </c>
      <c r="B57" s="2">
        <v>10</v>
      </c>
      <c r="C57" s="2" t="s">
        <v>4</v>
      </c>
      <c r="D57" s="2">
        <v>100</v>
      </c>
      <c r="E57" s="1">
        <v>44308.451886574076</v>
      </c>
    </row>
    <row r="58" spans="1:5" x14ac:dyDescent="0.2">
      <c r="A58" s="2">
        <v>5</v>
      </c>
      <c r="B58" s="2">
        <v>5</v>
      </c>
      <c r="C58" s="2" t="s">
        <v>8</v>
      </c>
      <c r="D58" s="2">
        <v>-100</v>
      </c>
      <c r="E58" s="1">
        <v>44292.408379629633</v>
      </c>
    </row>
    <row r="59" spans="1:5" x14ac:dyDescent="0.2">
      <c r="A59" s="2">
        <v>10</v>
      </c>
      <c r="B59" s="2">
        <v>10</v>
      </c>
      <c r="C59" s="2" t="s">
        <v>4</v>
      </c>
      <c r="D59" s="2">
        <v>100</v>
      </c>
      <c r="E59" s="1">
        <v>44287.572488425925</v>
      </c>
    </row>
    <row r="60" spans="1:5" x14ac:dyDescent="0.2">
      <c r="A60" s="2">
        <v>10</v>
      </c>
      <c r="B60" s="2">
        <v>10</v>
      </c>
      <c r="C60" s="2" t="s">
        <v>4</v>
      </c>
      <c r="D60" s="2">
        <v>100</v>
      </c>
      <c r="E60" s="1">
        <v>44286.513541666667</v>
      </c>
    </row>
    <row r="61" spans="1:5" x14ac:dyDescent="0.2">
      <c r="A61" s="2">
        <v>10</v>
      </c>
      <c r="B61" s="2">
        <v>6</v>
      </c>
      <c r="C61" s="2" t="s">
        <v>8</v>
      </c>
      <c r="D61" s="2">
        <v>-100</v>
      </c>
      <c r="E61" s="1">
        <v>44284.745254629626</v>
      </c>
    </row>
    <row r="62" spans="1:5" x14ac:dyDescent="0.2">
      <c r="A62" s="2">
        <v>10</v>
      </c>
      <c r="B62" s="2">
        <v>10</v>
      </c>
      <c r="C62" s="2" t="s">
        <v>4</v>
      </c>
      <c r="D62" s="2">
        <v>100</v>
      </c>
      <c r="E62" s="1">
        <v>44282.533136574071</v>
      </c>
    </row>
    <row r="63" spans="1:5" x14ac:dyDescent="0.2">
      <c r="A63" s="2">
        <v>10</v>
      </c>
      <c r="B63" s="2">
        <v>10</v>
      </c>
      <c r="C63" s="2" t="s">
        <v>4</v>
      </c>
      <c r="D63" s="2">
        <v>100</v>
      </c>
      <c r="E63" s="1">
        <v>44281.657037037039</v>
      </c>
    </row>
    <row r="64" spans="1:5" x14ac:dyDescent="0.2">
      <c r="A64" s="2">
        <v>10</v>
      </c>
      <c r="B64" s="2">
        <v>10</v>
      </c>
      <c r="C64" s="2" t="s">
        <v>4</v>
      </c>
      <c r="D64" s="2">
        <v>100</v>
      </c>
      <c r="E64" s="1">
        <v>44281.491574074076</v>
      </c>
    </row>
    <row r="65" spans="1:5" x14ac:dyDescent="0.2">
      <c r="A65" s="2">
        <v>10</v>
      </c>
      <c r="B65" s="2">
        <v>10</v>
      </c>
      <c r="C65" s="2" t="s">
        <v>4</v>
      </c>
      <c r="D65" s="2">
        <v>100</v>
      </c>
      <c r="E65" s="1">
        <v>44271.741238425922</v>
      </c>
    </row>
    <row r="66" spans="1:5" x14ac:dyDescent="0.2">
      <c r="A66" s="2">
        <v>10</v>
      </c>
      <c r="B66" s="2">
        <v>10</v>
      </c>
      <c r="C66" s="2" t="s">
        <v>4</v>
      </c>
      <c r="D66" s="2">
        <v>100</v>
      </c>
      <c r="E66" s="1">
        <v>44266.360983796294</v>
      </c>
    </row>
    <row r="67" spans="1:5" x14ac:dyDescent="0.2">
      <c r="A67" s="2">
        <v>10</v>
      </c>
      <c r="B67" s="2">
        <v>10</v>
      </c>
      <c r="C67" s="2" t="s">
        <v>4</v>
      </c>
      <c r="D67" s="2">
        <v>100</v>
      </c>
      <c r="E67" s="1">
        <v>44252.893506944441</v>
      </c>
    </row>
    <row r="68" spans="1:5" x14ac:dyDescent="0.2">
      <c r="A68" s="2">
        <v>10</v>
      </c>
      <c r="B68" s="2">
        <v>10</v>
      </c>
      <c r="C68" s="2" t="s">
        <v>4</v>
      </c>
      <c r="D68" s="2">
        <v>100</v>
      </c>
      <c r="E68" s="1">
        <v>44241.528379629628</v>
      </c>
    </row>
    <row r="69" spans="1:5" x14ac:dyDescent="0.2">
      <c r="A69" s="2">
        <v>10</v>
      </c>
      <c r="B69" s="2">
        <v>10</v>
      </c>
      <c r="C69" s="2" t="s">
        <v>4</v>
      </c>
      <c r="D69" s="2">
        <v>100</v>
      </c>
      <c r="E69" s="1">
        <v>44240.58090277778</v>
      </c>
    </row>
    <row r="70" spans="1:5" x14ac:dyDescent="0.2">
      <c r="A70" s="2">
        <v>10</v>
      </c>
      <c r="B70" s="2">
        <v>10</v>
      </c>
      <c r="C70" s="2" t="s">
        <v>4</v>
      </c>
      <c r="D70" s="2">
        <v>100</v>
      </c>
      <c r="E70" s="1">
        <v>44232.608136574076</v>
      </c>
    </row>
    <row r="71" spans="1:5" x14ac:dyDescent="0.2">
      <c r="A71" s="2">
        <v>10</v>
      </c>
      <c r="B71" s="2">
        <v>10</v>
      </c>
      <c r="C71" s="2" t="s">
        <v>4</v>
      </c>
      <c r="D71" s="2">
        <v>100</v>
      </c>
      <c r="E71" s="1">
        <v>44232.458634259259</v>
      </c>
    </row>
    <row r="72" spans="1:5" x14ac:dyDescent="0.2">
      <c r="A72" s="2">
        <v>10</v>
      </c>
      <c r="B72" s="2">
        <v>10</v>
      </c>
      <c r="C72" s="2" t="s">
        <v>4</v>
      </c>
      <c r="D72" s="2">
        <v>100</v>
      </c>
      <c r="E72" s="1">
        <v>44230.738182870373</v>
      </c>
    </row>
    <row r="73" spans="1:5" x14ac:dyDescent="0.2">
      <c r="A73" s="2">
        <v>10</v>
      </c>
      <c r="B73" s="2">
        <v>10</v>
      </c>
      <c r="C73" s="2" t="s">
        <v>4</v>
      </c>
      <c r="D73" s="2">
        <v>100</v>
      </c>
      <c r="E73" s="1">
        <v>44225.320289351854</v>
      </c>
    </row>
    <row r="74" spans="1:5" hidden="1" x14ac:dyDescent="0.2">
      <c r="A74" s="2">
        <v>10</v>
      </c>
      <c r="B74" s="2" t="s">
        <v>1</v>
      </c>
      <c r="E74" s="1">
        <v>43832.367766203701</v>
      </c>
    </row>
    <row r="75" spans="1:5" hidden="1" x14ac:dyDescent="0.2">
      <c r="A75" s="2">
        <v>10</v>
      </c>
      <c r="B75" s="2">
        <v>10</v>
      </c>
      <c r="C75" s="2" t="s">
        <v>4</v>
      </c>
      <c r="D75" s="2">
        <v>100</v>
      </c>
      <c r="E75" s="1">
        <v>43834.488634259258</v>
      </c>
    </row>
    <row r="76" spans="1:5" hidden="1" x14ac:dyDescent="0.2">
      <c r="A76" s="2">
        <v>10</v>
      </c>
      <c r="B76" s="2">
        <v>10</v>
      </c>
      <c r="C76" s="2" t="s">
        <v>4</v>
      </c>
      <c r="D76" s="2">
        <v>100</v>
      </c>
      <c r="E76" s="1">
        <v>43835.567210648151</v>
      </c>
    </row>
    <row r="77" spans="1:5" hidden="1" x14ac:dyDescent="0.2">
      <c r="A77" s="2">
        <v>10</v>
      </c>
      <c r="B77" s="2">
        <v>10</v>
      </c>
      <c r="C77" s="2" t="s">
        <v>4</v>
      </c>
      <c r="D77" s="2">
        <v>100</v>
      </c>
      <c r="E77" s="1">
        <v>43835.767291666663</v>
      </c>
    </row>
    <row r="78" spans="1:5" hidden="1" x14ac:dyDescent="0.2">
      <c r="A78" s="2">
        <v>10</v>
      </c>
      <c r="B78" s="2">
        <v>10</v>
      </c>
      <c r="C78" s="2" t="s">
        <v>4</v>
      </c>
      <c r="D78" s="2">
        <v>100</v>
      </c>
      <c r="E78" s="1">
        <v>43839.443159722221</v>
      </c>
    </row>
    <row r="79" spans="1:5" hidden="1" x14ac:dyDescent="0.2">
      <c r="A79" s="2">
        <v>10</v>
      </c>
      <c r="B79" s="2">
        <v>9</v>
      </c>
      <c r="C79" s="2" t="s">
        <v>4</v>
      </c>
      <c r="D79" s="2">
        <v>100</v>
      </c>
      <c r="E79" s="1">
        <v>43847.571747685186</v>
      </c>
    </row>
    <row r="80" spans="1:5" hidden="1" x14ac:dyDescent="0.2">
      <c r="A80" s="2">
        <v>10</v>
      </c>
      <c r="B80" s="2">
        <v>10</v>
      </c>
      <c r="C80" s="2" t="s">
        <v>4</v>
      </c>
      <c r="D80" s="2">
        <v>100</v>
      </c>
      <c r="E80" s="1">
        <v>43860.3202662037</v>
      </c>
    </row>
    <row r="81" spans="1:5" hidden="1" x14ac:dyDescent="0.2">
      <c r="A81" s="2">
        <v>10</v>
      </c>
      <c r="B81" s="2">
        <v>10</v>
      </c>
      <c r="C81" s="2" t="s">
        <v>4</v>
      </c>
      <c r="D81" s="2">
        <v>100</v>
      </c>
      <c r="E81" s="1">
        <v>43860.451550925929</v>
      </c>
    </row>
    <row r="82" spans="1:5" hidden="1" x14ac:dyDescent="0.2">
      <c r="A82" s="2">
        <v>10</v>
      </c>
      <c r="B82" s="2">
        <v>10</v>
      </c>
      <c r="C82" s="2" t="s">
        <v>4</v>
      </c>
      <c r="D82" s="2">
        <v>100</v>
      </c>
      <c r="E82" s="1">
        <v>43865.462719907409</v>
      </c>
    </row>
    <row r="83" spans="1:5" hidden="1" x14ac:dyDescent="0.2">
      <c r="A83" s="2">
        <v>10</v>
      </c>
      <c r="B83" s="2">
        <v>10</v>
      </c>
      <c r="C83" s="2" t="s">
        <v>4</v>
      </c>
      <c r="D83" s="2">
        <v>100</v>
      </c>
      <c r="E83" s="1">
        <v>43865.546168981484</v>
      </c>
    </row>
    <row r="84" spans="1:5" hidden="1" x14ac:dyDescent="0.2">
      <c r="A84" s="2">
        <v>10</v>
      </c>
      <c r="B84" s="2">
        <v>10</v>
      </c>
      <c r="C84" s="2" t="s">
        <v>4</v>
      </c>
      <c r="D84" s="2">
        <v>100</v>
      </c>
      <c r="E84" s="1">
        <v>43868.653229166666</v>
      </c>
    </row>
    <row r="85" spans="1:5" hidden="1" x14ac:dyDescent="0.2">
      <c r="A85" s="2">
        <v>10</v>
      </c>
      <c r="B85" s="2">
        <v>10</v>
      </c>
      <c r="C85" s="2" t="s">
        <v>4</v>
      </c>
      <c r="D85" s="2">
        <v>100</v>
      </c>
      <c r="E85" s="1">
        <v>43868.692766203705</v>
      </c>
    </row>
    <row r="86" spans="1:5" hidden="1" x14ac:dyDescent="0.2">
      <c r="A86" s="2">
        <v>10</v>
      </c>
      <c r="B86" s="2">
        <v>10</v>
      </c>
      <c r="C86" s="2" t="s">
        <v>4</v>
      </c>
      <c r="D86" s="2">
        <v>100</v>
      </c>
      <c r="E86" s="1">
        <v>43878.406631944446</v>
      </c>
    </row>
    <row r="87" spans="1:5" hidden="1" x14ac:dyDescent="0.2">
      <c r="A87" s="2">
        <v>10</v>
      </c>
      <c r="B87" s="2">
        <v>10</v>
      </c>
      <c r="C87" s="2" t="s">
        <v>4</v>
      </c>
      <c r="D87" s="2">
        <v>100</v>
      </c>
      <c r="E87" s="1">
        <v>43880.548807870371</v>
      </c>
    </row>
    <row r="88" spans="1:5" hidden="1" x14ac:dyDescent="0.2">
      <c r="A88" s="2">
        <v>10</v>
      </c>
      <c r="B88" s="2">
        <v>10</v>
      </c>
      <c r="C88" s="2" t="s">
        <v>4</v>
      </c>
      <c r="D88" s="2">
        <v>100</v>
      </c>
      <c r="E88" s="1">
        <v>43881.608634259261</v>
      </c>
    </row>
    <row r="89" spans="1:5" hidden="1" x14ac:dyDescent="0.2">
      <c r="A89" s="2">
        <v>10</v>
      </c>
      <c r="B89" s="2">
        <v>10</v>
      </c>
      <c r="C89" s="2" t="s">
        <v>4</v>
      </c>
      <c r="D89" s="2">
        <v>100</v>
      </c>
      <c r="E89" s="1">
        <v>43881.678506944445</v>
      </c>
    </row>
    <row r="90" spans="1:5" hidden="1" x14ac:dyDescent="0.2">
      <c r="A90" s="2">
        <v>10</v>
      </c>
      <c r="B90" s="2">
        <v>10</v>
      </c>
      <c r="C90" s="2" t="s">
        <v>4</v>
      </c>
      <c r="D90" s="2">
        <v>100</v>
      </c>
      <c r="E90" s="1">
        <v>43888.647280092591</v>
      </c>
    </row>
    <row r="91" spans="1:5" hidden="1" x14ac:dyDescent="0.2">
      <c r="A91" s="2">
        <v>9</v>
      </c>
      <c r="B91" s="2">
        <v>9</v>
      </c>
      <c r="C91" s="2" t="s">
        <v>4</v>
      </c>
      <c r="D91" s="2">
        <v>100</v>
      </c>
      <c r="E91" s="1">
        <v>43890.546388888892</v>
      </c>
    </row>
    <row r="92" spans="1:5" hidden="1" x14ac:dyDescent="0.2">
      <c r="A92" s="2">
        <v>10</v>
      </c>
      <c r="B92" s="2">
        <v>10</v>
      </c>
      <c r="C92" s="2" t="s">
        <v>4</v>
      </c>
      <c r="D92" s="2">
        <v>100</v>
      </c>
      <c r="E92" s="1">
        <v>43892.473541666666</v>
      </c>
    </row>
    <row r="93" spans="1:5" hidden="1" x14ac:dyDescent="0.2">
      <c r="A93" s="2">
        <v>10</v>
      </c>
      <c r="B93" s="2">
        <v>10</v>
      </c>
      <c r="C93" s="2" t="s">
        <v>4</v>
      </c>
      <c r="D93" s="2">
        <v>100</v>
      </c>
      <c r="E93" s="1">
        <v>43892.691724537035</v>
      </c>
    </row>
    <row r="94" spans="1:5" hidden="1" x14ac:dyDescent="0.2">
      <c r="A94" s="2">
        <v>10</v>
      </c>
      <c r="B94" s="2">
        <v>10</v>
      </c>
      <c r="C94" s="2" t="s">
        <v>4</v>
      </c>
      <c r="D94" s="2">
        <v>100</v>
      </c>
      <c r="E94" s="1">
        <v>43895.374189814815</v>
      </c>
    </row>
    <row r="95" spans="1:5" hidden="1" x14ac:dyDescent="0.2">
      <c r="A95" s="2">
        <v>9</v>
      </c>
      <c r="B95" s="2">
        <v>9</v>
      </c>
      <c r="C95" s="2" t="s">
        <v>4</v>
      </c>
      <c r="D95" s="2">
        <v>100</v>
      </c>
      <c r="E95" s="1">
        <v>43900.524733796294</v>
      </c>
    </row>
    <row r="96" spans="1:5" hidden="1" x14ac:dyDescent="0.2">
      <c r="A96" s="2">
        <v>10</v>
      </c>
      <c r="B96" s="2">
        <v>10</v>
      </c>
      <c r="C96" s="2" t="s">
        <v>4</v>
      </c>
      <c r="D96" s="2">
        <v>100</v>
      </c>
      <c r="E96" s="1">
        <v>43908.551134259258</v>
      </c>
    </row>
    <row r="97" spans="1:5" hidden="1" x14ac:dyDescent="0.2">
      <c r="A97" s="2">
        <v>10</v>
      </c>
      <c r="B97" s="2">
        <v>10</v>
      </c>
      <c r="C97" s="2" t="s">
        <v>4</v>
      </c>
      <c r="D97" s="2">
        <v>100</v>
      </c>
      <c r="E97" s="1">
        <v>43917.579386574071</v>
      </c>
    </row>
    <row r="98" spans="1:5" hidden="1" x14ac:dyDescent="0.2">
      <c r="A98" s="2">
        <v>10</v>
      </c>
      <c r="B98" s="2">
        <v>10</v>
      </c>
      <c r="C98" s="2" t="s">
        <v>4</v>
      </c>
      <c r="D98" s="2">
        <v>100</v>
      </c>
      <c r="E98" s="1">
        <v>43920.368518518517</v>
      </c>
    </row>
    <row r="99" spans="1:5" hidden="1" x14ac:dyDescent="0.2">
      <c r="A99" s="2">
        <v>10</v>
      </c>
      <c r="B99" s="2">
        <v>10</v>
      </c>
      <c r="C99" s="2" t="s">
        <v>4</v>
      </c>
      <c r="D99" s="2">
        <v>100</v>
      </c>
      <c r="E99" s="1">
        <v>43922.661493055559</v>
      </c>
    </row>
    <row r="100" spans="1:5" hidden="1" x14ac:dyDescent="0.2">
      <c r="A100" s="2">
        <v>10</v>
      </c>
      <c r="B100" s="2">
        <v>10</v>
      </c>
      <c r="C100" s="2" t="s">
        <v>4</v>
      </c>
      <c r="D100" s="2">
        <v>100</v>
      </c>
      <c r="E100" s="1">
        <v>43930.548043981478</v>
      </c>
    </row>
    <row r="101" spans="1:5" hidden="1" x14ac:dyDescent="0.2">
      <c r="A101" s="2">
        <v>10</v>
      </c>
      <c r="B101" s="2">
        <v>9</v>
      </c>
      <c r="C101" s="2" t="s">
        <v>4</v>
      </c>
      <c r="D101" s="2">
        <v>100</v>
      </c>
      <c r="E101" s="1">
        <v>43938.447141203702</v>
      </c>
    </row>
    <row r="102" spans="1:5" hidden="1" x14ac:dyDescent="0.2">
      <c r="A102" s="2">
        <v>10</v>
      </c>
      <c r="B102" s="2">
        <v>10</v>
      </c>
      <c r="C102" s="2" t="s">
        <v>4</v>
      </c>
      <c r="D102" s="2">
        <v>100</v>
      </c>
      <c r="E102" s="1">
        <v>43944.441979166666</v>
      </c>
    </row>
    <row r="103" spans="1:5" hidden="1" x14ac:dyDescent="0.2">
      <c r="A103" s="2">
        <v>10</v>
      </c>
      <c r="B103" s="2">
        <v>10</v>
      </c>
      <c r="C103" s="2" t="s">
        <v>4</v>
      </c>
      <c r="D103" s="2">
        <v>100</v>
      </c>
      <c r="E103" s="1">
        <v>43944.716331018521</v>
      </c>
    </row>
    <row r="104" spans="1:5" hidden="1" x14ac:dyDescent="0.2">
      <c r="A104" s="2">
        <v>10</v>
      </c>
      <c r="B104" s="2">
        <v>10</v>
      </c>
      <c r="C104" s="2" t="s">
        <v>4</v>
      </c>
      <c r="D104" s="2">
        <v>100</v>
      </c>
      <c r="E104" s="1">
        <v>43944.935868055552</v>
      </c>
    </row>
    <row r="105" spans="1:5" hidden="1" x14ac:dyDescent="0.2">
      <c r="A105" s="2">
        <v>9</v>
      </c>
      <c r="B105" s="2">
        <v>9</v>
      </c>
      <c r="C105" s="2" t="s">
        <v>4</v>
      </c>
      <c r="D105" s="2">
        <v>100</v>
      </c>
      <c r="E105" s="1">
        <v>43952.35491898148</v>
      </c>
    </row>
    <row r="106" spans="1:5" hidden="1" x14ac:dyDescent="0.2">
      <c r="A106" s="2">
        <v>10</v>
      </c>
      <c r="B106" s="2">
        <v>10</v>
      </c>
      <c r="C106" s="2" t="s">
        <v>4</v>
      </c>
      <c r="D106" s="2">
        <v>100</v>
      </c>
      <c r="E106" s="1">
        <v>43955.427870370368</v>
      </c>
    </row>
    <row r="107" spans="1:5" hidden="1" x14ac:dyDescent="0.2">
      <c r="A107" s="2">
        <v>10</v>
      </c>
      <c r="B107" s="2">
        <v>10</v>
      </c>
      <c r="C107" s="2" t="s">
        <v>4</v>
      </c>
      <c r="D107" s="2">
        <v>100</v>
      </c>
      <c r="E107" s="1">
        <v>43957.528136574074</v>
      </c>
    </row>
    <row r="108" spans="1:5" hidden="1" x14ac:dyDescent="0.2">
      <c r="A108" s="2">
        <v>10</v>
      </c>
      <c r="B108" s="2">
        <v>10</v>
      </c>
      <c r="C108" s="2" t="s">
        <v>4</v>
      </c>
      <c r="D108" s="2">
        <v>100</v>
      </c>
      <c r="E108" s="1">
        <v>43964.640520833331</v>
      </c>
    </row>
    <row r="109" spans="1:5" hidden="1" x14ac:dyDescent="0.2">
      <c r="A109" s="2">
        <v>10</v>
      </c>
      <c r="B109" s="2">
        <v>10</v>
      </c>
      <c r="C109" s="2" t="s">
        <v>4</v>
      </c>
      <c r="D109" s="2">
        <v>100</v>
      </c>
      <c r="E109" s="1">
        <v>43965.45140046296</v>
      </c>
    </row>
    <row r="110" spans="1:5" hidden="1" x14ac:dyDescent="0.2">
      <c r="A110" s="2">
        <v>10</v>
      </c>
      <c r="B110" s="2">
        <v>10</v>
      </c>
      <c r="C110" s="2" t="s">
        <v>4</v>
      </c>
      <c r="D110" s="2">
        <v>100</v>
      </c>
      <c r="E110" s="1">
        <v>43965.875324074077</v>
      </c>
    </row>
    <row r="111" spans="1:5" hidden="1" x14ac:dyDescent="0.2">
      <c r="A111" s="2">
        <v>10</v>
      </c>
      <c r="B111" s="2">
        <v>10</v>
      </c>
      <c r="C111" s="2" t="s">
        <v>4</v>
      </c>
      <c r="D111" s="2">
        <v>100</v>
      </c>
      <c r="E111" s="1">
        <v>43965.875613425924</v>
      </c>
    </row>
    <row r="112" spans="1:5" hidden="1" x14ac:dyDescent="0.2">
      <c r="A112" s="2">
        <v>10</v>
      </c>
      <c r="B112" s="2">
        <v>10</v>
      </c>
      <c r="C112" s="2" t="s">
        <v>4</v>
      </c>
      <c r="D112" s="2">
        <v>100</v>
      </c>
      <c r="E112" s="1">
        <v>43966.528171296297</v>
      </c>
    </row>
    <row r="113" spans="1:5" hidden="1" x14ac:dyDescent="0.2">
      <c r="A113" s="2">
        <v>10</v>
      </c>
      <c r="B113" s="2">
        <v>10</v>
      </c>
      <c r="C113" s="2" t="s">
        <v>4</v>
      </c>
      <c r="D113" s="2">
        <v>100</v>
      </c>
      <c r="E113" s="1">
        <v>43972.752511574072</v>
      </c>
    </row>
    <row r="114" spans="1:5" hidden="1" x14ac:dyDescent="0.2">
      <c r="A114" s="2">
        <v>10</v>
      </c>
      <c r="B114" s="2">
        <v>10</v>
      </c>
      <c r="C114" s="2" t="s">
        <v>4</v>
      </c>
      <c r="D114" s="2">
        <v>100</v>
      </c>
      <c r="E114" s="1">
        <v>43978.471712962964</v>
      </c>
    </row>
    <row r="115" spans="1:5" hidden="1" x14ac:dyDescent="0.2">
      <c r="A115" s="2">
        <v>10</v>
      </c>
      <c r="B115" s="2">
        <v>10</v>
      </c>
      <c r="C115" s="2" t="s">
        <v>4</v>
      </c>
      <c r="D115" s="2">
        <v>100</v>
      </c>
      <c r="E115" s="1">
        <v>43992.445439814815</v>
      </c>
    </row>
    <row r="116" spans="1:5" hidden="1" x14ac:dyDescent="0.2">
      <c r="A116" s="2">
        <v>7</v>
      </c>
      <c r="B116" s="2">
        <v>9</v>
      </c>
      <c r="C116" s="2" t="s">
        <v>4</v>
      </c>
      <c r="D116" s="2">
        <v>100</v>
      </c>
      <c r="E116" s="1">
        <v>43993.453912037039</v>
      </c>
    </row>
    <row r="117" spans="1:5" hidden="1" x14ac:dyDescent="0.2">
      <c r="A117" s="2">
        <v>10</v>
      </c>
      <c r="B117" s="2">
        <v>10</v>
      </c>
      <c r="C117" s="2" t="s">
        <v>4</v>
      </c>
      <c r="D117" s="2">
        <v>100</v>
      </c>
      <c r="E117" s="1">
        <v>43999.36996527778</v>
      </c>
    </row>
    <row r="118" spans="1:5" hidden="1" x14ac:dyDescent="0.2">
      <c r="A118" s="2">
        <v>10</v>
      </c>
      <c r="B118" s="2">
        <v>10</v>
      </c>
      <c r="C118" s="2" t="s">
        <v>4</v>
      </c>
      <c r="D118" s="2">
        <v>100</v>
      </c>
      <c r="E118" s="1">
        <v>43999.451226851852</v>
      </c>
    </row>
    <row r="119" spans="1:5" hidden="1" x14ac:dyDescent="0.2">
      <c r="A119" s="2">
        <v>10</v>
      </c>
      <c r="B119" s="2">
        <v>10</v>
      </c>
      <c r="C119" s="2" t="s">
        <v>4</v>
      </c>
      <c r="D119" s="2">
        <v>100</v>
      </c>
      <c r="E119" s="1">
        <v>44002.456226851849</v>
      </c>
    </row>
    <row r="120" spans="1:5" hidden="1" x14ac:dyDescent="0.2">
      <c r="A120" s="2">
        <v>10</v>
      </c>
      <c r="B120" s="2">
        <v>10</v>
      </c>
      <c r="C120" s="2" t="s">
        <v>4</v>
      </c>
      <c r="D120" s="2">
        <v>100</v>
      </c>
      <c r="E120" s="1">
        <v>44004.360763888886</v>
      </c>
    </row>
    <row r="121" spans="1:5" hidden="1" x14ac:dyDescent="0.2">
      <c r="A121" s="2">
        <v>10</v>
      </c>
      <c r="B121" s="2">
        <v>10</v>
      </c>
      <c r="C121" s="2" t="s">
        <v>4</v>
      </c>
      <c r="D121" s="2">
        <v>100</v>
      </c>
      <c r="E121" s="1">
        <v>44006.667199074072</v>
      </c>
    </row>
    <row r="122" spans="1:5" hidden="1" x14ac:dyDescent="0.2">
      <c r="A122" s="2">
        <v>10</v>
      </c>
      <c r="B122" s="2">
        <v>10</v>
      </c>
      <c r="C122" s="2" t="s">
        <v>4</v>
      </c>
      <c r="D122" s="2">
        <v>100</v>
      </c>
      <c r="E122" s="1">
        <v>44007.749259259261</v>
      </c>
    </row>
    <row r="123" spans="1:5" hidden="1" x14ac:dyDescent="0.2">
      <c r="A123" s="2">
        <v>10</v>
      </c>
      <c r="B123" s="2">
        <v>10</v>
      </c>
      <c r="C123" s="2" t="s">
        <v>4</v>
      </c>
      <c r="D123" s="2">
        <v>100</v>
      </c>
      <c r="E123" s="1">
        <v>44008.517164351855</v>
      </c>
    </row>
    <row r="124" spans="1:5" hidden="1" x14ac:dyDescent="0.2">
      <c r="A124" s="2">
        <v>10</v>
      </c>
      <c r="B124" s="2">
        <v>10</v>
      </c>
      <c r="C124" s="2" t="s">
        <v>4</v>
      </c>
      <c r="D124" s="2">
        <v>100</v>
      </c>
      <c r="E124" s="1">
        <v>44008.685624999998</v>
      </c>
    </row>
    <row r="125" spans="1:5" hidden="1" x14ac:dyDescent="0.2">
      <c r="A125" s="2">
        <v>10</v>
      </c>
      <c r="B125" s="2">
        <v>10</v>
      </c>
      <c r="C125" s="2" t="s">
        <v>4</v>
      </c>
      <c r="D125" s="2">
        <v>100</v>
      </c>
      <c r="E125" s="1">
        <v>44011.480474537035</v>
      </c>
    </row>
    <row r="126" spans="1:5" hidden="1" x14ac:dyDescent="0.2">
      <c r="A126" s="2">
        <v>9</v>
      </c>
      <c r="B126" s="2">
        <v>9</v>
      </c>
      <c r="C126" s="2" t="s">
        <v>4</v>
      </c>
      <c r="D126" s="2">
        <v>100</v>
      </c>
      <c r="E126" s="1">
        <v>44021.585231481484</v>
      </c>
    </row>
    <row r="127" spans="1:5" hidden="1" x14ac:dyDescent="0.2">
      <c r="A127" s="2">
        <v>10</v>
      </c>
      <c r="B127" s="2">
        <v>10</v>
      </c>
      <c r="C127" s="2" t="s">
        <v>4</v>
      </c>
      <c r="D127" s="2">
        <v>100</v>
      </c>
      <c r="E127" s="1">
        <v>44044.609131944446</v>
      </c>
    </row>
    <row r="128" spans="1:5" hidden="1" x14ac:dyDescent="0.2">
      <c r="A128" s="2">
        <v>10</v>
      </c>
      <c r="B128" s="2">
        <v>10</v>
      </c>
      <c r="C128" s="2" t="s">
        <v>4</v>
      </c>
      <c r="D128" s="2">
        <v>100</v>
      </c>
      <c r="E128" s="1">
        <v>44046.406585648147</v>
      </c>
    </row>
    <row r="129" spans="1:5" hidden="1" x14ac:dyDescent="0.2">
      <c r="A129" s="2">
        <v>10</v>
      </c>
      <c r="B129" s="2">
        <v>10</v>
      </c>
      <c r="C129" s="2" t="s">
        <v>4</v>
      </c>
      <c r="D129" s="2">
        <v>100</v>
      </c>
      <c r="E129" s="1">
        <v>44048.450196759259</v>
      </c>
    </row>
    <row r="130" spans="1:5" hidden="1" x14ac:dyDescent="0.2">
      <c r="A130" s="2">
        <v>10</v>
      </c>
      <c r="B130" s="2">
        <v>10</v>
      </c>
      <c r="C130" s="2" t="s">
        <v>4</v>
      </c>
      <c r="D130" s="2">
        <v>100</v>
      </c>
      <c r="E130" s="1">
        <v>44049.344004629631</v>
      </c>
    </row>
    <row r="131" spans="1:5" hidden="1" x14ac:dyDescent="0.2">
      <c r="A131" s="2">
        <v>10</v>
      </c>
      <c r="B131" s="2">
        <v>10</v>
      </c>
      <c r="C131" s="2" t="s">
        <v>4</v>
      </c>
      <c r="D131" s="2">
        <v>100</v>
      </c>
      <c r="E131" s="1">
        <v>44049.623923611114</v>
      </c>
    </row>
    <row r="132" spans="1:5" hidden="1" x14ac:dyDescent="0.2">
      <c r="A132" s="2">
        <v>10</v>
      </c>
      <c r="B132" s="2">
        <v>10</v>
      </c>
      <c r="C132" s="2" t="s">
        <v>4</v>
      </c>
      <c r="D132" s="2">
        <v>100</v>
      </c>
      <c r="E132" s="1">
        <v>44049.740833333337</v>
      </c>
    </row>
    <row r="133" spans="1:5" hidden="1" x14ac:dyDescent="0.2">
      <c r="A133" s="2">
        <v>10</v>
      </c>
      <c r="B133" s="2">
        <v>10</v>
      </c>
      <c r="C133" s="2" t="s">
        <v>4</v>
      </c>
      <c r="D133" s="2">
        <v>100</v>
      </c>
      <c r="E133" s="1">
        <v>44052.682615740741</v>
      </c>
    </row>
    <row r="134" spans="1:5" hidden="1" x14ac:dyDescent="0.2">
      <c r="A134" s="2">
        <v>10</v>
      </c>
      <c r="B134" s="2">
        <v>10</v>
      </c>
      <c r="C134" s="2" t="s">
        <v>4</v>
      </c>
      <c r="D134" s="2">
        <v>100</v>
      </c>
      <c r="E134" s="1">
        <v>44053.355474537035</v>
      </c>
    </row>
    <row r="135" spans="1:5" hidden="1" x14ac:dyDescent="0.2">
      <c r="A135" s="2">
        <v>10</v>
      </c>
      <c r="B135" s="2">
        <v>10</v>
      </c>
      <c r="C135" s="2" t="s">
        <v>4</v>
      </c>
      <c r="D135" s="2">
        <v>100</v>
      </c>
      <c r="E135" s="1">
        <v>44069.399513888886</v>
      </c>
    </row>
    <row r="136" spans="1:5" hidden="1" x14ac:dyDescent="0.2">
      <c r="A136" s="2">
        <v>10</v>
      </c>
      <c r="B136" s="2">
        <v>10</v>
      </c>
      <c r="C136" s="2" t="s">
        <v>4</v>
      </c>
      <c r="D136" s="2">
        <v>100</v>
      </c>
      <c r="E136" s="1">
        <v>44070.345150462963</v>
      </c>
    </row>
    <row r="137" spans="1:5" hidden="1" x14ac:dyDescent="0.2">
      <c r="A137" s="2">
        <v>10</v>
      </c>
      <c r="B137" s="2">
        <v>10</v>
      </c>
      <c r="C137" s="2" t="s">
        <v>4</v>
      </c>
      <c r="D137" s="2">
        <v>100</v>
      </c>
      <c r="E137" s="1">
        <v>44071.790219907409</v>
      </c>
    </row>
    <row r="138" spans="1:5" hidden="1" x14ac:dyDescent="0.2">
      <c r="A138" s="2">
        <v>10</v>
      </c>
      <c r="B138" s="2">
        <v>10</v>
      </c>
      <c r="C138" s="2" t="s">
        <v>4</v>
      </c>
      <c r="D138" s="2">
        <v>100</v>
      </c>
      <c r="E138" s="1">
        <v>44072.452557870369</v>
      </c>
    </row>
    <row r="139" spans="1:5" x14ac:dyDescent="0.2">
      <c r="A139" s="2">
        <v>10</v>
      </c>
      <c r="B139" s="2">
        <v>10</v>
      </c>
      <c r="C139" s="2" t="s">
        <v>4</v>
      </c>
      <c r="D139" s="2">
        <v>100</v>
      </c>
      <c r="E139" s="1">
        <v>44097.499224537038</v>
      </c>
    </row>
    <row r="140" spans="1:5" x14ac:dyDescent="0.2">
      <c r="A140" s="2">
        <v>10</v>
      </c>
      <c r="B140" s="2">
        <v>10</v>
      </c>
      <c r="C140" s="2" t="s">
        <v>4</v>
      </c>
      <c r="D140" s="2">
        <v>100</v>
      </c>
      <c r="E140" s="1">
        <v>44099.383657407408</v>
      </c>
    </row>
    <row r="141" spans="1:5" x14ac:dyDescent="0.2">
      <c r="A141" s="2">
        <v>10</v>
      </c>
      <c r="B141" s="2">
        <v>10</v>
      </c>
      <c r="C141" s="2" t="s">
        <v>4</v>
      </c>
      <c r="D141" s="2">
        <v>100</v>
      </c>
      <c r="E141" s="1">
        <v>44100.816712962966</v>
      </c>
    </row>
    <row r="142" spans="1:5" x14ac:dyDescent="0.2">
      <c r="A142" s="2">
        <v>10</v>
      </c>
      <c r="B142" s="2">
        <v>10</v>
      </c>
      <c r="C142" s="2" t="s">
        <v>4</v>
      </c>
      <c r="D142" s="2">
        <v>100</v>
      </c>
      <c r="E142" s="1">
        <v>44106.716863425929</v>
      </c>
    </row>
    <row r="143" spans="1:5" x14ac:dyDescent="0.2">
      <c r="A143" s="2">
        <v>10</v>
      </c>
      <c r="B143" s="2">
        <v>10</v>
      </c>
      <c r="C143" s="2" t="s">
        <v>4</v>
      </c>
      <c r="D143" s="2">
        <v>100</v>
      </c>
      <c r="E143" s="1">
        <v>44112.667638888888</v>
      </c>
    </row>
    <row r="144" spans="1:5" x14ac:dyDescent="0.2">
      <c r="A144" s="2">
        <v>10</v>
      </c>
      <c r="B144" s="2">
        <v>10</v>
      </c>
      <c r="C144" s="2" t="s">
        <v>4</v>
      </c>
      <c r="D144" s="2">
        <v>100</v>
      </c>
      <c r="E144" s="1">
        <v>44112.900810185187</v>
      </c>
    </row>
    <row r="145" spans="1:5" x14ac:dyDescent="0.2">
      <c r="A145" s="2">
        <v>10</v>
      </c>
      <c r="B145" s="2">
        <v>10</v>
      </c>
      <c r="C145" s="2" t="s">
        <v>4</v>
      </c>
      <c r="D145" s="2">
        <v>100</v>
      </c>
      <c r="E145" s="1">
        <v>44123.365613425929</v>
      </c>
    </row>
    <row r="146" spans="1:5" x14ac:dyDescent="0.2">
      <c r="A146" s="2">
        <v>10</v>
      </c>
      <c r="B146" s="2">
        <v>10</v>
      </c>
      <c r="C146" s="2" t="s">
        <v>4</v>
      </c>
      <c r="D146" s="2">
        <v>100</v>
      </c>
      <c r="E146" s="1">
        <v>44127.740405092591</v>
      </c>
    </row>
    <row r="147" spans="1:5" x14ac:dyDescent="0.2">
      <c r="A147" s="2">
        <v>10</v>
      </c>
      <c r="B147" s="2">
        <v>10</v>
      </c>
      <c r="C147" s="2" t="s">
        <v>4</v>
      </c>
      <c r="D147" s="2">
        <v>100</v>
      </c>
      <c r="E147" s="1">
        <v>44137.418703703705</v>
      </c>
    </row>
    <row r="148" spans="1:5" x14ac:dyDescent="0.2">
      <c r="A148" s="2">
        <v>10</v>
      </c>
      <c r="B148" s="2">
        <v>10</v>
      </c>
      <c r="C148" s="2" t="s">
        <v>4</v>
      </c>
      <c r="D148" s="2">
        <v>100</v>
      </c>
      <c r="E148" s="1">
        <v>44141.653599537036</v>
      </c>
    </row>
    <row r="149" spans="1:5" x14ac:dyDescent="0.2">
      <c r="A149" s="2">
        <v>10</v>
      </c>
      <c r="B149" s="2">
        <v>10</v>
      </c>
      <c r="C149" s="2" t="s">
        <v>4</v>
      </c>
      <c r="D149" s="2">
        <v>100</v>
      </c>
      <c r="E149" s="1">
        <v>44224.695787037039</v>
      </c>
    </row>
    <row r="150" spans="1:5" x14ac:dyDescent="0.2">
      <c r="A150" s="2">
        <v>10</v>
      </c>
      <c r="B150" s="2">
        <v>10</v>
      </c>
      <c r="C150" s="2" t="s">
        <v>4</v>
      </c>
      <c r="D150" s="2">
        <v>100</v>
      </c>
      <c r="E150" s="1">
        <v>44223.647800925923</v>
      </c>
    </row>
    <row r="151" spans="1:5" x14ac:dyDescent="0.2">
      <c r="A151" s="2">
        <v>10</v>
      </c>
      <c r="B151" s="2">
        <v>10</v>
      </c>
      <c r="C151" s="2" t="s">
        <v>4</v>
      </c>
      <c r="D151" s="2">
        <v>100</v>
      </c>
      <c r="E151" s="1">
        <v>44217.763888888891</v>
      </c>
    </row>
    <row r="152" spans="1:5" x14ac:dyDescent="0.2">
      <c r="A152" s="2">
        <v>10</v>
      </c>
      <c r="B152" s="2">
        <v>10</v>
      </c>
      <c r="C152" s="2" t="s">
        <v>4</v>
      </c>
      <c r="D152" s="2">
        <v>100</v>
      </c>
      <c r="E152" s="1">
        <v>44214.425393518519</v>
      </c>
    </row>
    <row r="153" spans="1:5" x14ac:dyDescent="0.2">
      <c r="A153" s="2">
        <v>10</v>
      </c>
      <c r="B153" s="2">
        <v>10</v>
      </c>
      <c r="C153" s="2" t="s">
        <v>4</v>
      </c>
      <c r="D153" s="2">
        <v>100</v>
      </c>
      <c r="E153" s="1">
        <v>44209.736319444448</v>
      </c>
    </row>
    <row r="154" spans="1:5" x14ac:dyDescent="0.2">
      <c r="A154" s="2">
        <v>10</v>
      </c>
      <c r="B154" s="2">
        <v>10</v>
      </c>
      <c r="C154" s="2" t="s">
        <v>4</v>
      </c>
      <c r="D154" s="2">
        <v>100</v>
      </c>
      <c r="E154" s="1">
        <v>44204.541886574072</v>
      </c>
    </row>
    <row r="155" spans="1:5" x14ac:dyDescent="0.2">
      <c r="A155" s="2">
        <v>10</v>
      </c>
      <c r="B155" s="2">
        <v>10</v>
      </c>
      <c r="C155" s="2" t="s">
        <v>4</v>
      </c>
      <c r="D155" s="2">
        <v>100</v>
      </c>
      <c r="E155" s="1">
        <v>44194.61173611111</v>
      </c>
    </row>
    <row r="156" spans="1:5" x14ac:dyDescent="0.2">
      <c r="A156" s="2">
        <v>10</v>
      </c>
      <c r="B156" s="2">
        <v>10</v>
      </c>
      <c r="C156" s="2" t="s">
        <v>4</v>
      </c>
      <c r="D156" s="2">
        <v>100</v>
      </c>
      <c r="E156" s="1">
        <v>44183.404502314814</v>
      </c>
    </row>
    <row r="157" spans="1:5" x14ac:dyDescent="0.2">
      <c r="A157" s="2">
        <v>10</v>
      </c>
      <c r="B157" s="2">
        <v>10</v>
      </c>
      <c r="C157" s="2" t="s">
        <v>4</v>
      </c>
      <c r="D157" s="2">
        <v>100</v>
      </c>
      <c r="E157" s="1">
        <v>44181.855567129627</v>
      </c>
    </row>
    <row r="158" spans="1:5" x14ac:dyDescent="0.2">
      <c r="A158" s="2">
        <v>10</v>
      </c>
      <c r="B158" s="2">
        <v>10</v>
      </c>
      <c r="C158" s="2" t="s">
        <v>4</v>
      </c>
      <c r="D158" s="2">
        <v>100</v>
      </c>
      <c r="E158" s="1">
        <v>44181.636296296296</v>
      </c>
    </row>
    <row r="159" spans="1:5" x14ac:dyDescent="0.2">
      <c r="A159" s="2">
        <v>10</v>
      </c>
      <c r="B159" s="2">
        <v>10</v>
      </c>
      <c r="C159" s="2" t="s">
        <v>4</v>
      </c>
      <c r="D159" s="2">
        <v>100</v>
      </c>
      <c r="E159" s="1">
        <v>44181.609490740739</v>
      </c>
    </row>
    <row r="160" spans="1:5" x14ac:dyDescent="0.2">
      <c r="A160" s="2">
        <v>10</v>
      </c>
      <c r="B160" s="2">
        <v>10</v>
      </c>
      <c r="C160" s="2" t="s">
        <v>4</v>
      </c>
      <c r="D160" s="2">
        <v>100</v>
      </c>
      <c r="E160" s="1">
        <v>44169.733842592592</v>
      </c>
    </row>
    <row r="161" spans="1:5" hidden="1" x14ac:dyDescent="0.2">
      <c r="A161" s="2">
        <v>10</v>
      </c>
      <c r="B161" s="2">
        <v>10</v>
      </c>
      <c r="C161" s="2" t="s">
        <v>4</v>
      </c>
      <c r="D161" s="2">
        <v>100</v>
      </c>
      <c r="E161" s="1">
        <v>43825.337210648147</v>
      </c>
    </row>
    <row r="162" spans="1:5" hidden="1" x14ac:dyDescent="0.2">
      <c r="A162" s="2">
        <v>10</v>
      </c>
      <c r="B162" s="2">
        <v>10</v>
      </c>
      <c r="C162" s="2" t="s">
        <v>4</v>
      </c>
      <c r="D162" s="2">
        <v>100</v>
      </c>
      <c r="E162" s="1">
        <v>43825.336782407408</v>
      </c>
    </row>
    <row r="163" spans="1:5" hidden="1" x14ac:dyDescent="0.2">
      <c r="A163" s="2">
        <v>10</v>
      </c>
      <c r="B163" s="2">
        <v>10</v>
      </c>
      <c r="C163" s="2" t="s">
        <v>4</v>
      </c>
      <c r="D163" s="2">
        <v>100</v>
      </c>
      <c r="E163" s="1">
        <v>43819.566319444442</v>
      </c>
    </row>
    <row r="164" spans="1:5" hidden="1" x14ac:dyDescent="0.2">
      <c r="A164" s="2">
        <v>10</v>
      </c>
      <c r="B164" s="2">
        <v>10</v>
      </c>
      <c r="C164" s="2" t="s">
        <v>4</v>
      </c>
      <c r="D164" s="2">
        <v>100</v>
      </c>
      <c r="E164" s="1">
        <v>43811.525289351855</v>
      </c>
    </row>
    <row r="165" spans="1:5" hidden="1" x14ac:dyDescent="0.2">
      <c r="A165" s="2">
        <v>8</v>
      </c>
      <c r="B165" s="2">
        <v>8</v>
      </c>
      <c r="C165" s="2" t="s">
        <v>7</v>
      </c>
      <c r="D165" s="2">
        <v>0</v>
      </c>
      <c r="E165" s="1">
        <v>43808.449525462966</v>
      </c>
    </row>
    <row r="166" spans="1:5" hidden="1" x14ac:dyDescent="0.2">
      <c r="A166" s="2">
        <v>9</v>
      </c>
      <c r="B166" s="2">
        <v>9</v>
      </c>
      <c r="C166" s="2" t="s">
        <v>4</v>
      </c>
      <c r="D166" s="2">
        <v>100</v>
      </c>
      <c r="E166" s="1">
        <v>43805.461481481485</v>
      </c>
    </row>
    <row r="167" spans="1:5" hidden="1" x14ac:dyDescent="0.2">
      <c r="A167" s="2">
        <v>10</v>
      </c>
      <c r="B167" s="2">
        <v>10</v>
      </c>
      <c r="C167" s="2" t="s">
        <v>4</v>
      </c>
      <c r="D167" s="2">
        <v>100</v>
      </c>
      <c r="E167" s="1">
        <v>43794.606759259259</v>
      </c>
    </row>
    <row r="168" spans="1:5" hidden="1" x14ac:dyDescent="0.2">
      <c r="A168" s="2">
        <v>10</v>
      </c>
      <c r="B168" s="2">
        <v>10</v>
      </c>
      <c r="C168" s="2" t="s">
        <v>4</v>
      </c>
      <c r="D168" s="2">
        <v>100</v>
      </c>
      <c r="E168" s="1">
        <v>43785.536851851852</v>
      </c>
    </row>
    <row r="169" spans="1:5" hidden="1" x14ac:dyDescent="0.2">
      <c r="A169" s="2">
        <v>10</v>
      </c>
      <c r="B169" s="2">
        <v>10</v>
      </c>
      <c r="C169" s="2" t="s">
        <v>4</v>
      </c>
      <c r="D169" s="2">
        <v>100</v>
      </c>
      <c r="E169" s="1">
        <v>43784.47247685185</v>
      </c>
    </row>
    <row r="170" spans="1:5" hidden="1" x14ac:dyDescent="0.2">
      <c r="A170" s="2">
        <v>1</v>
      </c>
      <c r="B170" s="2">
        <v>1</v>
      </c>
      <c r="C170" s="2" t="s">
        <v>8</v>
      </c>
      <c r="D170" s="2">
        <v>-100</v>
      </c>
      <c r="E170" s="1">
        <v>43783.697164351855</v>
      </c>
    </row>
    <row r="171" spans="1:5" hidden="1" x14ac:dyDescent="0.2">
      <c r="A171" s="2">
        <v>10</v>
      </c>
      <c r="B171" s="2">
        <v>10</v>
      </c>
      <c r="C171" s="2" t="s">
        <v>4</v>
      </c>
      <c r="D171" s="2">
        <v>100</v>
      </c>
      <c r="E171" s="1">
        <v>43779.7425</v>
      </c>
    </row>
    <row r="172" spans="1:5" hidden="1" x14ac:dyDescent="0.2">
      <c r="A172" s="2">
        <v>10</v>
      </c>
      <c r="B172" s="2">
        <v>10</v>
      </c>
      <c r="C172" s="2" t="s">
        <v>4</v>
      </c>
      <c r="D172" s="2">
        <v>100</v>
      </c>
      <c r="E172" s="1">
        <v>43770.566400462965</v>
      </c>
    </row>
    <row r="173" spans="1:5" hidden="1" x14ac:dyDescent="0.2">
      <c r="A173" s="2">
        <v>10</v>
      </c>
      <c r="B173" s="2">
        <v>9</v>
      </c>
      <c r="C173" s="2" t="s">
        <v>4</v>
      </c>
      <c r="D173" s="2">
        <v>100</v>
      </c>
      <c r="E173" s="1">
        <v>43763.529317129629</v>
      </c>
    </row>
    <row r="174" spans="1:5" hidden="1" x14ac:dyDescent="0.2">
      <c r="A174" s="2">
        <v>10</v>
      </c>
      <c r="B174" s="2">
        <v>10</v>
      </c>
      <c r="C174" s="2" t="s">
        <v>4</v>
      </c>
      <c r="D174" s="2">
        <v>100</v>
      </c>
      <c r="E174" s="1">
        <v>43762.357858796298</v>
      </c>
    </row>
    <row r="175" spans="1:5" hidden="1" x14ac:dyDescent="0.2">
      <c r="A175" s="2">
        <v>10</v>
      </c>
      <c r="B175" s="2">
        <v>10</v>
      </c>
      <c r="C175" s="2" t="s">
        <v>4</v>
      </c>
      <c r="D175" s="2">
        <v>100</v>
      </c>
      <c r="E175" s="1">
        <v>43761.483483796299</v>
      </c>
    </row>
    <row r="176" spans="1:5" hidden="1" x14ac:dyDescent="0.2">
      <c r="A176" s="2">
        <v>10</v>
      </c>
      <c r="B176" s="2">
        <v>10</v>
      </c>
      <c r="C176" s="2" t="s">
        <v>4</v>
      </c>
      <c r="D176" s="2">
        <v>100</v>
      </c>
      <c r="E176" s="1">
        <v>43745.323125000003</v>
      </c>
    </row>
    <row r="177" spans="1:5" hidden="1" x14ac:dyDescent="0.2">
      <c r="A177" s="2">
        <v>10</v>
      </c>
      <c r="B177" s="2">
        <v>10</v>
      </c>
      <c r="C177" s="2" t="s">
        <v>4</v>
      </c>
      <c r="D177" s="2">
        <v>100</v>
      </c>
      <c r="E177" s="1">
        <v>43727.402268518519</v>
      </c>
    </row>
    <row r="178" spans="1:5" hidden="1" x14ac:dyDescent="0.2">
      <c r="A178" s="2">
        <v>10</v>
      </c>
      <c r="B178" s="2">
        <v>10</v>
      </c>
      <c r="C178" s="2" t="s">
        <v>4</v>
      </c>
      <c r="D178" s="2">
        <v>100</v>
      </c>
      <c r="E178" s="1">
        <v>43721.414143518516</v>
      </c>
    </row>
    <row r="179" spans="1:5" hidden="1" x14ac:dyDescent="0.2">
      <c r="A179" s="2">
        <v>10</v>
      </c>
      <c r="B179" s="2">
        <v>10</v>
      </c>
      <c r="C179" s="2" t="s">
        <v>4</v>
      </c>
      <c r="D179" s="2">
        <v>100</v>
      </c>
      <c r="E179" s="1">
        <v>43719.775138888886</v>
      </c>
    </row>
    <row r="180" spans="1:5" hidden="1" x14ac:dyDescent="0.2">
      <c r="A180" s="2">
        <v>10</v>
      </c>
      <c r="B180" s="2">
        <v>10</v>
      </c>
      <c r="C180" s="2" t="s">
        <v>4</v>
      </c>
      <c r="D180" s="2">
        <v>100</v>
      </c>
      <c r="E180" s="1">
        <v>43716.776030092595</v>
      </c>
    </row>
    <row r="181" spans="1:5" hidden="1" x14ac:dyDescent="0.2">
      <c r="A181" s="2">
        <v>10</v>
      </c>
      <c r="B181" s="2">
        <v>5</v>
      </c>
      <c r="C181" s="2" t="s">
        <v>8</v>
      </c>
      <c r="D181" s="2">
        <v>-100</v>
      </c>
      <c r="E181" s="1">
        <v>43716.519768518519</v>
      </c>
    </row>
    <row r="182" spans="1:5" hidden="1" x14ac:dyDescent="0.2">
      <c r="A182" s="2">
        <v>10</v>
      </c>
      <c r="B182" s="2">
        <v>10</v>
      </c>
      <c r="C182" s="2" t="s">
        <v>4</v>
      </c>
      <c r="D182" s="2">
        <v>100</v>
      </c>
      <c r="E182" s="1">
        <v>43715.767627314817</v>
      </c>
    </row>
    <row r="183" spans="1:5" hidden="1" x14ac:dyDescent="0.2">
      <c r="A183" s="2">
        <v>10</v>
      </c>
      <c r="B183" s="2">
        <v>10</v>
      </c>
      <c r="C183" s="2" t="s">
        <v>4</v>
      </c>
      <c r="D183" s="2">
        <v>100</v>
      </c>
      <c r="E183" s="1">
        <v>43715.745682870373</v>
      </c>
    </row>
    <row r="184" spans="1:5" hidden="1" x14ac:dyDescent="0.2">
      <c r="A184" s="2">
        <v>10</v>
      </c>
      <c r="B184" s="2">
        <v>10</v>
      </c>
      <c r="C184" s="2" t="s">
        <v>4</v>
      </c>
      <c r="D184" s="2">
        <v>100</v>
      </c>
      <c r="E184" s="1">
        <v>43706.527048611111</v>
      </c>
    </row>
    <row r="185" spans="1:5" hidden="1" x14ac:dyDescent="0.2">
      <c r="A185" s="2">
        <v>10</v>
      </c>
      <c r="B185" s="2">
        <v>10</v>
      </c>
      <c r="C185" s="2" t="s">
        <v>4</v>
      </c>
      <c r="D185" s="2">
        <v>100</v>
      </c>
      <c r="E185" s="1">
        <v>43704.670949074076</v>
      </c>
    </row>
    <row r="186" spans="1:5" hidden="1" x14ac:dyDescent="0.2">
      <c r="A186" s="2">
        <v>10</v>
      </c>
      <c r="B186" s="2">
        <v>10</v>
      </c>
      <c r="C186" s="2" t="s">
        <v>4</v>
      </c>
      <c r="D186" s="2">
        <v>100</v>
      </c>
      <c r="E186" s="1">
        <v>43698.650219907409</v>
      </c>
    </row>
    <row r="187" spans="1:5" hidden="1" x14ac:dyDescent="0.2">
      <c r="A187" s="2">
        <v>10</v>
      </c>
      <c r="B187" s="2">
        <v>10</v>
      </c>
      <c r="C187" s="2" t="s">
        <v>4</v>
      </c>
      <c r="D187" s="2">
        <v>100</v>
      </c>
      <c r="E187" s="1">
        <v>43696.729872685188</v>
      </c>
    </row>
    <row r="188" spans="1:5" hidden="1" x14ac:dyDescent="0.2">
      <c r="A188" s="2">
        <v>9</v>
      </c>
      <c r="B188" s="2">
        <v>10</v>
      </c>
      <c r="C188" s="2" t="s">
        <v>4</v>
      </c>
      <c r="D188" s="2">
        <v>100</v>
      </c>
      <c r="E188" s="1">
        <v>43692.362708333334</v>
      </c>
    </row>
    <row r="189" spans="1:5" hidden="1" x14ac:dyDescent="0.2">
      <c r="A189" s="2">
        <v>10</v>
      </c>
      <c r="B189" s="2">
        <v>10</v>
      </c>
      <c r="C189" s="2" t="s">
        <v>4</v>
      </c>
      <c r="D189" s="2">
        <v>100</v>
      </c>
      <c r="E189" s="1">
        <v>43685.692418981482</v>
      </c>
    </row>
    <row r="190" spans="1:5" hidden="1" x14ac:dyDescent="0.2">
      <c r="A190" s="2">
        <v>10</v>
      </c>
      <c r="B190" s="2">
        <v>10</v>
      </c>
      <c r="C190" s="2" t="s">
        <v>4</v>
      </c>
      <c r="D190" s="2">
        <v>100</v>
      </c>
      <c r="E190" s="1">
        <v>43685.653877314813</v>
      </c>
    </row>
    <row r="191" spans="1:5" hidden="1" x14ac:dyDescent="0.2">
      <c r="A191" s="2">
        <v>10</v>
      </c>
      <c r="B191" s="2">
        <v>10</v>
      </c>
      <c r="C191" s="2" t="s">
        <v>4</v>
      </c>
      <c r="D191" s="2">
        <v>100</v>
      </c>
      <c r="E191" s="1">
        <v>43685.653796296298</v>
      </c>
    </row>
    <row r="192" spans="1:5" hidden="1" x14ac:dyDescent="0.2">
      <c r="A192" s="2">
        <v>2</v>
      </c>
      <c r="B192" s="2">
        <v>8</v>
      </c>
      <c r="C192" s="2" t="s">
        <v>7</v>
      </c>
      <c r="D192" s="2">
        <v>0</v>
      </c>
      <c r="E192" s="1">
        <v>43685.528854166667</v>
      </c>
    </row>
    <row r="193" spans="1:5" hidden="1" x14ac:dyDescent="0.2">
      <c r="A193" s="2">
        <v>10</v>
      </c>
      <c r="B193" s="2">
        <v>10</v>
      </c>
      <c r="C193" s="2" t="s">
        <v>4</v>
      </c>
      <c r="D193" s="2">
        <v>100</v>
      </c>
      <c r="E193" s="1">
        <v>43682.299745370372</v>
      </c>
    </row>
    <row r="194" spans="1:5" hidden="1" x14ac:dyDescent="0.2">
      <c r="A194" s="2">
        <v>10</v>
      </c>
      <c r="B194" s="2">
        <v>10</v>
      </c>
      <c r="C194" s="2" t="s">
        <v>4</v>
      </c>
      <c r="D194" s="2">
        <v>100</v>
      </c>
      <c r="E194" s="1">
        <v>43677.597534722219</v>
      </c>
    </row>
    <row r="195" spans="1:5" hidden="1" x14ac:dyDescent="0.2">
      <c r="A195" s="2">
        <v>10</v>
      </c>
      <c r="B195" s="2">
        <v>10</v>
      </c>
      <c r="C195" s="2" t="s">
        <v>4</v>
      </c>
      <c r="D195" s="2">
        <v>100</v>
      </c>
      <c r="E195" s="1">
        <v>43671.341284722221</v>
      </c>
    </row>
    <row r="196" spans="1:5" hidden="1" x14ac:dyDescent="0.2">
      <c r="A196" s="2">
        <v>10</v>
      </c>
      <c r="B196" s="2">
        <v>10</v>
      </c>
      <c r="C196" s="2" t="s">
        <v>4</v>
      </c>
      <c r="D196" s="2">
        <v>100</v>
      </c>
      <c r="E196" s="1">
        <v>43654.039120370369</v>
      </c>
    </row>
    <row r="197" spans="1:5" hidden="1" x14ac:dyDescent="0.2">
      <c r="A197" s="2">
        <v>10</v>
      </c>
      <c r="B197" s="2">
        <v>10</v>
      </c>
      <c r="C197" s="2" t="s">
        <v>4</v>
      </c>
      <c r="D197" s="2">
        <v>100</v>
      </c>
      <c r="E197" s="1">
        <v>43648.786874999998</v>
      </c>
    </row>
    <row r="198" spans="1:5" hidden="1" x14ac:dyDescent="0.2">
      <c r="A198" s="2">
        <v>10</v>
      </c>
      <c r="B198" s="2">
        <v>10</v>
      </c>
      <c r="C198" s="2" t="s">
        <v>4</v>
      </c>
      <c r="D198" s="2">
        <v>100</v>
      </c>
      <c r="E198" s="1">
        <v>43644.86681712963</v>
      </c>
    </row>
    <row r="199" spans="1:5" hidden="1" x14ac:dyDescent="0.2">
      <c r="A199" s="2">
        <v>10</v>
      </c>
      <c r="B199" s="2">
        <v>10</v>
      </c>
      <c r="C199" s="2" t="s">
        <v>4</v>
      </c>
      <c r="D199" s="2">
        <v>100</v>
      </c>
      <c r="E199" s="1">
        <v>43644.445601851854</v>
      </c>
    </row>
    <row r="200" spans="1:5" hidden="1" x14ac:dyDescent="0.2">
      <c r="A200" s="2">
        <v>10</v>
      </c>
      <c r="B200" s="2">
        <v>10</v>
      </c>
      <c r="C200" s="2" t="s">
        <v>4</v>
      </c>
      <c r="D200" s="2">
        <v>100</v>
      </c>
      <c r="E200" s="1">
        <v>43644.388032407405</v>
      </c>
    </row>
    <row r="201" spans="1:5" hidden="1" x14ac:dyDescent="0.2">
      <c r="A201" s="2">
        <v>10</v>
      </c>
      <c r="B201" s="2">
        <v>10</v>
      </c>
      <c r="C201" s="2" t="s">
        <v>4</v>
      </c>
      <c r="D201" s="2">
        <v>100</v>
      </c>
      <c r="E201" s="1">
        <v>43637.359513888892</v>
      </c>
    </row>
    <row r="202" spans="1:5" hidden="1" x14ac:dyDescent="0.2">
      <c r="A202" s="2">
        <v>1</v>
      </c>
      <c r="B202" s="2">
        <v>1</v>
      </c>
      <c r="C202" s="2" t="s">
        <v>8</v>
      </c>
      <c r="D202" s="2">
        <v>-100</v>
      </c>
      <c r="E202" s="1">
        <v>43636.646643518521</v>
      </c>
    </row>
    <row r="203" spans="1:5" hidden="1" x14ac:dyDescent="0.2">
      <c r="A203" s="2">
        <v>10</v>
      </c>
      <c r="B203" s="2">
        <v>10</v>
      </c>
      <c r="C203" s="2" t="s">
        <v>4</v>
      </c>
      <c r="D203" s="2">
        <v>100</v>
      </c>
      <c r="E203" s="1">
        <v>43635.313171296293</v>
      </c>
    </row>
    <row r="204" spans="1:5" hidden="1" x14ac:dyDescent="0.2">
      <c r="A204" s="2">
        <v>10</v>
      </c>
      <c r="B204" s="2">
        <v>10</v>
      </c>
      <c r="C204" s="2" t="s">
        <v>4</v>
      </c>
      <c r="D204" s="2">
        <v>100</v>
      </c>
      <c r="E204" s="1">
        <v>43632.675115740742</v>
      </c>
    </row>
    <row r="205" spans="1:5" hidden="1" x14ac:dyDescent="0.2">
      <c r="A205" s="2">
        <v>10</v>
      </c>
      <c r="B205" s="2">
        <v>10</v>
      </c>
      <c r="C205" s="2" t="s">
        <v>4</v>
      </c>
      <c r="D205" s="2">
        <v>100</v>
      </c>
      <c r="E205" s="1">
        <v>43629.719583333332</v>
      </c>
    </row>
    <row r="206" spans="1:5" hidden="1" x14ac:dyDescent="0.2">
      <c r="A206" s="2">
        <v>10</v>
      </c>
      <c r="B206" s="2">
        <v>10</v>
      </c>
      <c r="C206" s="2" t="s">
        <v>4</v>
      </c>
      <c r="D206" s="2">
        <v>100</v>
      </c>
      <c r="E206" s="1">
        <v>43629.651759259257</v>
      </c>
    </row>
    <row r="207" spans="1:5" hidden="1" x14ac:dyDescent="0.2">
      <c r="A207" s="2">
        <v>10</v>
      </c>
      <c r="B207" s="2">
        <v>10</v>
      </c>
      <c r="C207" s="2" t="s">
        <v>4</v>
      </c>
      <c r="D207" s="2">
        <v>100</v>
      </c>
      <c r="E207" s="1">
        <v>43623.493136574078</v>
      </c>
    </row>
    <row r="208" spans="1:5" hidden="1" x14ac:dyDescent="0.2">
      <c r="A208" s="2">
        <v>10</v>
      </c>
      <c r="B208" s="2">
        <v>10</v>
      </c>
      <c r="C208" s="2" t="s">
        <v>4</v>
      </c>
      <c r="D208" s="2">
        <v>100</v>
      </c>
      <c r="E208" s="1">
        <v>43622.654224537036</v>
      </c>
    </row>
    <row r="209" spans="1:5" hidden="1" x14ac:dyDescent="0.2">
      <c r="A209" s="2">
        <v>9</v>
      </c>
      <c r="B209" s="2">
        <v>9</v>
      </c>
      <c r="C209" s="2" t="s">
        <v>4</v>
      </c>
      <c r="D209" s="2">
        <v>100</v>
      </c>
      <c r="E209" s="1">
        <v>43622.649652777778</v>
      </c>
    </row>
    <row r="210" spans="1:5" hidden="1" x14ac:dyDescent="0.2">
      <c r="A210" s="2">
        <v>10</v>
      </c>
      <c r="B210" s="2">
        <v>10</v>
      </c>
      <c r="C210" s="2" t="s">
        <v>4</v>
      </c>
      <c r="D210" s="2">
        <v>100</v>
      </c>
      <c r="E210" s="1">
        <v>43621.400173611109</v>
      </c>
    </row>
    <row r="211" spans="1:5" hidden="1" x14ac:dyDescent="0.2">
      <c r="A211" s="2">
        <v>10</v>
      </c>
      <c r="B211" s="2">
        <v>10</v>
      </c>
      <c r="C211" s="2" t="s">
        <v>4</v>
      </c>
      <c r="D211" s="2">
        <v>100</v>
      </c>
      <c r="E211" s="1">
        <v>43619.351886574077</v>
      </c>
    </row>
    <row r="212" spans="1:5" hidden="1" x14ac:dyDescent="0.2">
      <c r="A212" s="2">
        <v>10</v>
      </c>
      <c r="B212" s="2">
        <v>10</v>
      </c>
      <c r="C212" s="2" t="s">
        <v>4</v>
      </c>
      <c r="D212" s="2">
        <v>100</v>
      </c>
      <c r="E212" s="1">
        <v>43606.702696759261</v>
      </c>
    </row>
    <row r="213" spans="1:5" hidden="1" x14ac:dyDescent="0.2">
      <c r="A213" s="2">
        <v>10</v>
      </c>
      <c r="B213" s="2">
        <v>10</v>
      </c>
      <c r="C213" s="2" t="s">
        <v>4</v>
      </c>
      <c r="D213" s="2">
        <v>100</v>
      </c>
      <c r="E213" s="1">
        <v>43605.336921296293</v>
      </c>
    </row>
    <row r="214" spans="1:5" hidden="1" x14ac:dyDescent="0.2">
      <c r="A214" s="2">
        <v>10</v>
      </c>
      <c r="B214" s="2">
        <v>10</v>
      </c>
      <c r="C214" s="2" t="s">
        <v>4</v>
      </c>
      <c r="D214" s="2">
        <v>100</v>
      </c>
      <c r="E214" s="1">
        <v>43602.442037037035</v>
      </c>
    </row>
    <row r="215" spans="1:5" hidden="1" x14ac:dyDescent="0.2">
      <c r="A215" s="2">
        <v>9</v>
      </c>
      <c r="B215" s="2">
        <v>8</v>
      </c>
      <c r="C215" s="2" t="s">
        <v>7</v>
      </c>
      <c r="D215" s="2">
        <v>0</v>
      </c>
      <c r="E215" s="1">
        <v>43601.426469907405</v>
      </c>
    </row>
    <row r="216" spans="1:5" hidden="1" x14ac:dyDescent="0.2">
      <c r="A216" s="2">
        <v>9</v>
      </c>
      <c r="B216" s="2">
        <v>9</v>
      </c>
      <c r="C216" s="2" t="s">
        <v>4</v>
      </c>
      <c r="D216" s="2">
        <v>100</v>
      </c>
      <c r="E216" s="1">
        <v>43600.56454861111</v>
      </c>
    </row>
    <row r="217" spans="1:5" hidden="1" x14ac:dyDescent="0.2">
      <c r="A217" s="2">
        <v>10</v>
      </c>
      <c r="B217" s="2">
        <v>10</v>
      </c>
      <c r="C217" s="2" t="s">
        <v>4</v>
      </c>
      <c r="D217" s="2">
        <v>100</v>
      </c>
      <c r="E217" s="1">
        <v>43600.467094907406</v>
      </c>
    </row>
    <row r="218" spans="1:5" hidden="1" x14ac:dyDescent="0.2">
      <c r="A218" s="2">
        <v>10</v>
      </c>
      <c r="B218" s="2">
        <v>9</v>
      </c>
      <c r="C218" s="2" t="s">
        <v>4</v>
      </c>
      <c r="D218" s="2">
        <v>100</v>
      </c>
      <c r="E218" s="1">
        <v>43591.440995370373</v>
      </c>
    </row>
    <row r="219" spans="1:5" hidden="1" x14ac:dyDescent="0.2">
      <c r="A219" s="2">
        <v>10</v>
      </c>
      <c r="B219" s="2">
        <v>10</v>
      </c>
      <c r="C219" s="2" t="s">
        <v>4</v>
      </c>
      <c r="D219" s="2">
        <v>100</v>
      </c>
      <c r="E219" s="1">
        <v>43590.944328703707</v>
      </c>
    </row>
    <row r="220" spans="1:5" hidden="1" x14ac:dyDescent="0.2">
      <c r="A220" s="2">
        <v>10</v>
      </c>
      <c r="B220" s="2">
        <v>10</v>
      </c>
      <c r="C220" s="2" t="s">
        <v>4</v>
      </c>
      <c r="D220" s="2">
        <v>100</v>
      </c>
      <c r="E220" s="1">
        <v>43588.604247685187</v>
      </c>
    </row>
    <row r="221" spans="1:5" hidden="1" x14ac:dyDescent="0.2">
      <c r="A221" s="2">
        <v>10</v>
      </c>
      <c r="B221" s="2">
        <v>10</v>
      </c>
      <c r="C221" s="2" t="s">
        <v>4</v>
      </c>
      <c r="D221" s="2">
        <v>100</v>
      </c>
      <c r="E221" s="1">
        <v>43588.454965277779</v>
      </c>
    </row>
    <row r="222" spans="1:5" hidden="1" x14ac:dyDescent="0.2">
      <c r="A222" s="2">
        <v>10</v>
      </c>
      <c r="B222" s="2">
        <v>1</v>
      </c>
      <c r="C222" s="2" t="s">
        <v>8</v>
      </c>
      <c r="D222" s="2">
        <v>-100</v>
      </c>
      <c r="E222" s="1">
        <v>43587.567499999997</v>
      </c>
    </row>
    <row r="223" spans="1:5" hidden="1" x14ac:dyDescent="0.2">
      <c r="A223" s="2">
        <v>10</v>
      </c>
      <c r="B223" s="2">
        <v>10</v>
      </c>
      <c r="C223" s="2" t="s">
        <v>4</v>
      </c>
      <c r="D223" s="2">
        <v>100</v>
      </c>
      <c r="E223" s="1">
        <v>43587.454004629632</v>
      </c>
    </row>
    <row r="224" spans="1:5" hidden="1" x14ac:dyDescent="0.2">
      <c r="A224" s="2">
        <v>10</v>
      </c>
      <c r="B224" s="2">
        <v>7</v>
      </c>
      <c r="C224" s="2" t="s">
        <v>7</v>
      </c>
      <c r="D224" s="2">
        <v>0</v>
      </c>
      <c r="E224" s="1">
        <v>43583.606087962966</v>
      </c>
    </row>
    <row r="225" spans="1:5" hidden="1" x14ac:dyDescent="0.2">
      <c r="A225" s="2">
        <v>10</v>
      </c>
      <c r="B225" s="2">
        <v>10</v>
      </c>
      <c r="C225" s="2" t="s">
        <v>4</v>
      </c>
      <c r="D225" s="2">
        <v>100</v>
      </c>
      <c r="E225" s="1">
        <v>43583.419039351851</v>
      </c>
    </row>
    <row r="226" spans="1:5" hidden="1" x14ac:dyDescent="0.2">
      <c r="A226" s="2">
        <v>10</v>
      </c>
      <c r="B226" s="2">
        <v>10</v>
      </c>
      <c r="C226" s="2" t="s">
        <v>4</v>
      </c>
      <c r="D226" s="2">
        <v>100</v>
      </c>
      <c r="E226" s="1">
        <v>43581.527199074073</v>
      </c>
    </row>
    <row r="227" spans="1:5" hidden="1" x14ac:dyDescent="0.2">
      <c r="A227" s="2">
        <v>10</v>
      </c>
      <c r="B227" s="2">
        <v>10</v>
      </c>
      <c r="C227" s="2" t="s">
        <v>4</v>
      </c>
      <c r="D227" s="2">
        <v>100</v>
      </c>
      <c r="E227" s="1">
        <v>43579.899548611109</v>
      </c>
    </row>
    <row r="228" spans="1:5" hidden="1" x14ac:dyDescent="0.2">
      <c r="A228" s="2">
        <v>10</v>
      </c>
      <c r="B228" s="2">
        <v>10</v>
      </c>
      <c r="C228" s="2" t="s">
        <v>4</v>
      </c>
      <c r="D228" s="2">
        <v>100</v>
      </c>
      <c r="E228" s="1">
        <v>43579.419062499997</v>
      </c>
    </row>
    <row r="229" spans="1:5" hidden="1" x14ac:dyDescent="0.2">
      <c r="A229" s="2">
        <v>10</v>
      </c>
      <c r="B229" s="2">
        <v>10</v>
      </c>
      <c r="C229" s="2" t="s">
        <v>4</v>
      </c>
      <c r="D229" s="2">
        <v>100</v>
      </c>
      <c r="E229" s="1">
        <v>43574.337430555555</v>
      </c>
    </row>
    <row r="230" spans="1:5" hidden="1" x14ac:dyDescent="0.2">
      <c r="A230" s="2">
        <v>10</v>
      </c>
      <c r="B230" s="2">
        <v>10</v>
      </c>
      <c r="C230" s="2" t="s">
        <v>4</v>
      </c>
      <c r="D230" s="2">
        <v>100</v>
      </c>
      <c r="E230" s="1">
        <v>43562.609988425924</v>
      </c>
    </row>
    <row r="231" spans="1:5" hidden="1" x14ac:dyDescent="0.2">
      <c r="A231" s="2">
        <v>1</v>
      </c>
      <c r="B231" s="2">
        <v>1</v>
      </c>
      <c r="C231" s="2" t="s">
        <v>8</v>
      </c>
      <c r="D231" s="2">
        <v>-100</v>
      </c>
      <c r="E231" s="1">
        <v>43553.396365740744</v>
      </c>
    </row>
    <row r="232" spans="1:5" hidden="1" x14ac:dyDescent="0.2">
      <c r="A232" s="2">
        <v>7</v>
      </c>
      <c r="B232" s="2">
        <v>9</v>
      </c>
      <c r="C232" s="2" t="s">
        <v>4</v>
      </c>
      <c r="D232" s="2">
        <v>100</v>
      </c>
      <c r="E232" s="1">
        <v>43551.495555555557</v>
      </c>
    </row>
    <row r="233" spans="1:5" hidden="1" x14ac:dyDescent="0.2">
      <c r="A233" s="2">
        <v>10</v>
      </c>
      <c r="B233" s="2">
        <v>10</v>
      </c>
      <c r="C233" s="2" t="s">
        <v>4</v>
      </c>
      <c r="D233" s="2">
        <v>100</v>
      </c>
      <c r="E233" s="1">
        <v>43546.401805555557</v>
      </c>
    </row>
    <row r="234" spans="1:5" hidden="1" x14ac:dyDescent="0.2">
      <c r="A234" s="2">
        <v>10</v>
      </c>
      <c r="B234" s="2">
        <v>10</v>
      </c>
      <c r="C234" s="2" t="s">
        <v>4</v>
      </c>
      <c r="D234" s="2">
        <v>100</v>
      </c>
      <c r="E234" s="1">
        <v>43545.697592592594</v>
      </c>
    </row>
    <row r="235" spans="1:5" hidden="1" x14ac:dyDescent="0.2">
      <c r="A235" s="2">
        <v>10</v>
      </c>
      <c r="B235" s="2">
        <v>10</v>
      </c>
      <c r="C235" s="2" t="s">
        <v>4</v>
      </c>
      <c r="D235" s="2">
        <v>100</v>
      </c>
      <c r="E235" s="1">
        <v>43534.402662037035</v>
      </c>
    </row>
    <row r="236" spans="1:5" hidden="1" x14ac:dyDescent="0.2">
      <c r="A236" s="2">
        <v>10</v>
      </c>
      <c r="B236" s="2">
        <v>10</v>
      </c>
      <c r="C236" s="2" t="s">
        <v>4</v>
      </c>
      <c r="D236" s="2">
        <v>100</v>
      </c>
      <c r="E236" s="1">
        <v>43532.775717592594</v>
      </c>
    </row>
    <row r="237" spans="1:5" hidden="1" x14ac:dyDescent="0.2">
      <c r="A237" s="2">
        <v>1</v>
      </c>
      <c r="B237" s="2">
        <v>1</v>
      </c>
      <c r="C237" s="2" t="s">
        <v>8</v>
      </c>
      <c r="D237" s="2">
        <v>-100</v>
      </c>
      <c r="E237" s="1">
        <v>43528.374490740738</v>
      </c>
    </row>
    <row r="238" spans="1:5" hidden="1" x14ac:dyDescent="0.2">
      <c r="A238" s="2">
        <v>10</v>
      </c>
      <c r="B238" s="2">
        <v>10</v>
      </c>
      <c r="C238" s="2" t="s">
        <v>4</v>
      </c>
      <c r="D238" s="2">
        <v>100</v>
      </c>
      <c r="E238" s="1">
        <v>43528.354351851849</v>
      </c>
    </row>
    <row r="239" spans="1:5" hidden="1" x14ac:dyDescent="0.2">
      <c r="A239" s="2">
        <v>10</v>
      </c>
      <c r="B239" s="2">
        <v>10</v>
      </c>
      <c r="C239" s="2" t="s">
        <v>4</v>
      </c>
      <c r="D239" s="2">
        <v>100</v>
      </c>
      <c r="E239" s="1">
        <v>43528.26090277778</v>
      </c>
    </row>
    <row r="240" spans="1:5" hidden="1" x14ac:dyDescent="0.2">
      <c r="A240" s="2">
        <v>10</v>
      </c>
      <c r="B240" s="2">
        <v>10</v>
      </c>
      <c r="C240" s="2" t="s">
        <v>4</v>
      </c>
      <c r="D240" s="2">
        <v>100</v>
      </c>
      <c r="E240" s="1">
        <v>43527.58489583333</v>
      </c>
    </row>
    <row r="241" spans="1:5" hidden="1" x14ac:dyDescent="0.2">
      <c r="A241" s="2">
        <v>10</v>
      </c>
      <c r="B241" s="2">
        <v>10</v>
      </c>
      <c r="C241" s="2" t="s">
        <v>4</v>
      </c>
      <c r="D241" s="2">
        <v>100</v>
      </c>
      <c r="E241" s="1">
        <v>43526.423692129632</v>
      </c>
    </row>
    <row r="242" spans="1:5" hidden="1" x14ac:dyDescent="0.2">
      <c r="A242" s="2">
        <v>10</v>
      </c>
      <c r="B242" s="2">
        <v>10</v>
      </c>
      <c r="C242" s="2" t="s">
        <v>4</v>
      </c>
      <c r="D242" s="2">
        <v>100</v>
      </c>
      <c r="E242" s="1">
        <v>43522.649687500001</v>
      </c>
    </row>
    <row r="243" spans="1:5" hidden="1" x14ac:dyDescent="0.2">
      <c r="A243" s="2">
        <v>9</v>
      </c>
      <c r="B243" s="2">
        <v>10</v>
      </c>
      <c r="C243" s="2" t="s">
        <v>4</v>
      </c>
      <c r="D243" s="2">
        <v>100</v>
      </c>
      <c r="E243" s="1">
        <v>43516.784108796295</v>
      </c>
    </row>
    <row r="244" spans="1:5" hidden="1" x14ac:dyDescent="0.2">
      <c r="A244" s="2">
        <v>10</v>
      </c>
      <c r="B244" s="2">
        <v>10</v>
      </c>
      <c r="C244" s="2" t="s">
        <v>4</v>
      </c>
      <c r="D244" s="2">
        <v>100</v>
      </c>
      <c r="E244" s="1">
        <v>43513.406817129631</v>
      </c>
    </row>
    <row r="245" spans="1:5" hidden="1" x14ac:dyDescent="0.2">
      <c r="A245" s="2">
        <v>10</v>
      </c>
      <c r="B245" s="2">
        <v>10</v>
      </c>
      <c r="C245" s="2" t="s">
        <v>4</v>
      </c>
      <c r="D245" s="2">
        <v>100</v>
      </c>
      <c r="E245" s="1">
        <v>43511.614363425928</v>
      </c>
    </row>
    <row r="246" spans="1:5" hidden="1" x14ac:dyDescent="0.2">
      <c r="A246" s="2">
        <v>1</v>
      </c>
      <c r="B246" s="2">
        <v>3</v>
      </c>
      <c r="C246" s="2" t="s">
        <v>8</v>
      </c>
      <c r="D246" s="2">
        <v>-100</v>
      </c>
      <c r="E246" s="1">
        <v>43511.605405092596</v>
      </c>
    </row>
    <row r="247" spans="1:5" hidden="1" x14ac:dyDescent="0.2">
      <c r="A247" s="2">
        <v>10</v>
      </c>
      <c r="B247" s="2">
        <v>10</v>
      </c>
      <c r="C247" s="2" t="s">
        <v>4</v>
      </c>
      <c r="D247" s="2">
        <v>100</v>
      </c>
      <c r="E247" s="1">
        <v>43510.387789351851</v>
      </c>
    </row>
    <row r="248" spans="1:5" hidden="1" x14ac:dyDescent="0.2">
      <c r="A248" s="2">
        <v>10</v>
      </c>
      <c r="B248" s="2">
        <v>10</v>
      </c>
      <c r="C248" s="2" t="s">
        <v>4</v>
      </c>
      <c r="D248" s="2">
        <v>100</v>
      </c>
      <c r="E248" s="1">
        <v>43509.504814814813</v>
      </c>
    </row>
    <row r="249" spans="1:5" hidden="1" x14ac:dyDescent="0.2">
      <c r="A249" s="2">
        <v>10</v>
      </c>
      <c r="B249" s="2">
        <v>10</v>
      </c>
      <c r="C249" s="2" t="s">
        <v>4</v>
      </c>
      <c r="D249" s="2">
        <v>100</v>
      </c>
      <c r="E249" s="1">
        <v>43508.655729166669</v>
      </c>
    </row>
    <row r="250" spans="1:5" hidden="1" x14ac:dyDescent="0.2">
      <c r="A250" s="2">
        <v>10</v>
      </c>
      <c r="B250" s="2">
        <v>10</v>
      </c>
      <c r="C250" s="2" t="s">
        <v>4</v>
      </c>
      <c r="D250" s="2">
        <v>100</v>
      </c>
      <c r="E250" s="1">
        <v>43503.526388888888</v>
      </c>
    </row>
    <row r="251" spans="1:5" hidden="1" x14ac:dyDescent="0.2">
      <c r="A251" s="2">
        <v>10</v>
      </c>
      <c r="B251" s="2">
        <v>10</v>
      </c>
      <c r="C251" s="2" t="s">
        <v>4</v>
      </c>
      <c r="D251" s="2">
        <v>100</v>
      </c>
      <c r="E251" s="1">
        <v>43503.419421296298</v>
      </c>
    </row>
    <row r="252" spans="1:5" hidden="1" x14ac:dyDescent="0.2">
      <c r="A252" s="2">
        <v>10</v>
      </c>
      <c r="B252" s="2">
        <v>10</v>
      </c>
      <c r="C252" s="2" t="s">
        <v>4</v>
      </c>
      <c r="D252" s="2">
        <v>100</v>
      </c>
      <c r="E252" s="1">
        <v>43501.853414351855</v>
      </c>
    </row>
    <row r="253" spans="1:5" hidden="1" x14ac:dyDescent="0.2">
      <c r="A253" s="2">
        <v>10</v>
      </c>
      <c r="B253" s="2">
        <v>10</v>
      </c>
      <c r="C253" s="2" t="s">
        <v>4</v>
      </c>
      <c r="D253" s="2">
        <v>100</v>
      </c>
      <c r="E253" s="1">
        <v>43498.455289351848</v>
      </c>
    </row>
    <row r="254" spans="1:5" hidden="1" x14ac:dyDescent="0.2">
      <c r="A254" s="2">
        <v>10</v>
      </c>
      <c r="B254" s="2">
        <v>10</v>
      </c>
      <c r="C254" s="2" t="s">
        <v>4</v>
      </c>
      <c r="D254" s="2">
        <v>100</v>
      </c>
      <c r="E254" s="1">
        <v>43496.582268518519</v>
      </c>
    </row>
    <row r="255" spans="1:5" hidden="1" x14ac:dyDescent="0.2">
      <c r="A255" s="2">
        <v>10</v>
      </c>
      <c r="B255" s="2">
        <v>10</v>
      </c>
      <c r="C255" s="2" t="s">
        <v>4</v>
      </c>
      <c r="D255" s="2">
        <v>100</v>
      </c>
      <c r="E255" s="1">
        <v>43493.404849537037</v>
      </c>
    </row>
    <row r="256" spans="1:5" hidden="1" x14ac:dyDescent="0.2">
      <c r="A256" s="2">
        <v>10</v>
      </c>
      <c r="B256" s="2">
        <v>10</v>
      </c>
      <c r="C256" s="2" t="s">
        <v>4</v>
      </c>
      <c r="D256" s="2">
        <v>100</v>
      </c>
      <c r="E256" s="1">
        <v>43493.403344907405</v>
      </c>
    </row>
    <row r="257" spans="1:5" hidden="1" x14ac:dyDescent="0.2">
      <c r="A257" s="2">
        <v>10</v>
      </c>
      <c r="B257" s="2">
        <v>10</v>
      </c>
      <c r="C257" s="2" t="s">
        <v>4</v>
      </c>
      <c r="D257" s="2">
        <v>100</v>
      </c>
      <c r="E257" s="1">
        <v>43492.566967592589</v>
      </c>
    </row>
    <row r="258" spans="1:5" hidden="1" x14ac:dyDescent="0.2">
      <c r="A258" s="2">
        <v>10</v>
      </c>
      <c r="B258" s="2">
        <v>10</v>
      </c>
      <c r="C258" s="2" t="s">
        <v>4</v>
      </c>
      <c r="D258" s="2">
        <v>100</v>
      </c>
      <c r="E258" s="1">
        <v>43492.155868055554</v>
      </c>
    </row>
    <row r="259" spans="1:5" hidden="1" x14ac:dyDescent="0.2">
      <c r="A259" s="2">
        <v>10</v>
      </c>
      <c r="B259" s="2">
        <v>10</v>
      </c>
      <c r="C259" s="2" t="s">
        <v>4</v>
      </c>
      <c r="D259" s="2">
        <v>100</v>
      </c>
      <c r="E259" s="1">
        <v>43489.691157407404</v>
      </c>
    </row>
    <row r="260" spans="1:5" hidden="1" x14ac:dyDescent="0.2">
      <c r="A260" s="2">
        <v>10</v>
      </c>
      <c r="B260" s="2">
        <v>5</v>
      </c>
      <c r="C260" s="2" t="s">
        <v>8</v>
      </c>
      <c r="D260" s="2">
        <v>-100</v>
      </c>
      <c r="E260" s="1">
        <v>43489.399456018517</v>
      </c>
    </row>
    <row r="261" spans="1:5" hidden="1" x14ac:dyDescent="0.2">
      <c r="A261" s="2">
        <v>6</v>
      </c>
      <c r="B261" s="2">
        <v>7</v>
      </c>
      <c r="C261" s="2" t="s">
        <v>7</v>
      </c>
      <c r="D261" s="2">
        <v>0</v>
      </c>
      <c r="E261" s="1">
        <v>43488.485729166663</v>
      </c>
    </row>
    <row r="262" spans="1:5" hidden="1" x14ac:dyDescent="0.2">
      <c r="A262" s="2">
        <v>10</v>
      </c>
      <c r="B262" s="2">
        <v>10</v>
      </c>
      <c r="C262" s="2" t="s">
        <v>4</v>
      </c>
      <c r="D262" s="2">
        <v>100</v>
      </c>
      <c r="E262" s="1">
        <v>43487.778391203705</v>
      </c>
    </row>
    <row r="263" spans="1:5" hidden="1" x14ac:dyDescent="0.2">
      <c r="A263" s="2">
        <v>10</v>
      </c>
      <c r="B263" s="2">
        <v>10</v>
      </c>
      <c r="C263" s="2" t="s">
        <v>4</v>
      </c>
      <c r="D263" s="2">
        <v>100</v>
      </c>
      <c r="E263" s="1">
        <v>43487.359351851854</v>
      </c>
    </row>
    <row r="264" spans="1:5" hidden="1" x14ac:dyDescent="0.2">
      <c r="A264" s="2">
        <v>10</v>
      </c>
      <c r="B264" s="2">
        <v>10</v>
      </c>
      <c r="C264" s="2" t="s">
        <v>4</v>
      </c>
      <c r="D264" s="2">
        <v>100</v>
      </c>
      <c r="E264" s="1">
        <v>43486.553749999999</v>
      </c>
    </row>
    <row r="265" spans="1:5" hidden="1" x14ac:dyDescent="0.2">
      <c r="A265" s="2">
        <v>10</v>
      </c>
      <c r="B265" s="2">
        <v>10</v>
      </c>
      <c r="C265" s="2" t="s">
        <v>4</v>
      </c>
      <c r="D265" s="2">
        <v>100</v>
      </c>
      <c r="E265" s="1">
        <v>43483.665682870371</v>
      </c>
    </row>
    <row r="266" spans="1:5" hidden="1" x14ac:dyDescent="0.2">
      <c r="A266" s="2">
        <v>10</v>
      </c>
      <c r="B266" s="2">
        <v>10</v>
      </c>
      <c r="C266" s="2" t="s">
        <v>4</v>
      </c>
      <c r="D266" s="2">
        <v>100</v>
      </c>
      <c r="E266" s="1">
        <v>43481.986574074072</v>
      </c>
    </row>
    <row r="267" spans="1:5" hidden="1" x14ac:dyDescent="0.2">
      <c r="A267" s="2">
        <v>10</v>
      </c>
      <c r="B267" s="2">
        <v>10</v>
      </c>
      <c r="C267" s="2" t="s">
        <v>4</v>
      </c>
      <c r="D267" s="2">
        <v>100</v>
      </c>
      <c r="E267" s="1">
        <v>43479.893935185188</v>
      </c>
    </row>
    <row r="268" spans="1:5" hidden="1" x14ac:dyDescent="0.2">
      <c r="A268" s="2">
        <v>8</v>
      </c>
      <c r="B268" s="2">
        <v>8</v>
      </c>
      <c r="D268" s="2">
        <v>0</v>
      </c>
      <c r="E268" s="1">
        <v>43478.652581018519</v>
      </c>
    </row>
    <row r="269" spans="1:5" hidden="1" x14ac:dyDescent="0.2">
      <c r="A269" s="2">
        <v>10</v>
      </c>
      <c r="B269" s="2">
        <v>10</v>
      </c>
      <c r="C269" s="2" t="s">
        <v>4</v>
      </c>
      <c r="D269" s="2">
        <v>100</v>
      </c>
      <c r="E269" s="1">
        <v>43474.649780092594</v>
      </c>
    </row>
    <row r="270" spans="1:5" hidden="1" x14ac:dyDescent="0.2">
      <c r="A270" s="2">
        <v>10</v>
      </c>
      <c r="B270" s="2">
        <v>10</v>
      </c>
      <c r="C270" s="2" t="s">
        <v>4</v>
      </c>
      <c r="D270" s="2">
        <v>100</v>
      </c>
      <c r="E270" s="1">
        <v>43471.518136574072</v>
      </c>
    </row>
    <row r="271" spans="1:5" hidden="1" x14ac:dyDescent="0.2">
      <c r="A271" s="2">
        <v>10</v>
      </c>
      <c r="B271" s="2">
        <v>10</v>
      </c>
      <c r="C271" s="2" t="s">
        <v>4</v>
      </c>
      <c r="D271" s="2">
        <v>100</v>
      </c>
      <c r="E271" s="1">
        <v>43470.567291666666</v>
      </c>
    </row>
    <row r="272" spans="1:5" hidden="1" x14ac:dyDescent="0.2">
      <c r="A272" s="2">
        <v>10</v>
      </c>
      <c r="B272" s="2">
        <v>10</v>
      </c>
      <c r="C272" s="2" t="s">
        <v>4</v>
      </c>
      <c r="D272" s="2">
        <v>100</v>
      </c>
      <c r="E272" s="1">
        <v>43465.725243055553</v>
      </c>
    </row>
    <row r="273" spans="1:5" hidden="1" x14ac:dyDescent="0.2">
      <c r="A273" s="2">
        <v>10</v>
      </c>
      <c r="B273" s="2">
        <v>10</v>
      </c>
      <c r="C273" s="2" t="s">
        <v>4</v>
      </c>
      <c r="D273" s="2">
        <v>100</v>
      </c>
      <c r="E273" s="1">
        <v>43465.464629629627</v>
      </c>
    </row>
    <row r="274" spans="1:5" hidden="1" x14ac:dyDescent="0.2">
      <c r="A274" s="2">
        <v>10</v>
      </c>
      <c r="B274" s="2">
        <v>9</v>
      </c>
      <c r="C274" s="2" t="s">
        <v>4</v>
      </c>
      <c r="D274" s="2">
        <v>100</v>
      </c>
      <c r="E274" s="1">
        <v>43464.851620370369</v>
      </c>
    </row>
    <row r="275" spans="1:5" hidden="1" x14ac:dyDescent="0.2">
      <c r="A275" s="2">
        <v>10</v>
      </c>
      <c r="B275" s="2">
        <v>10</v>
      </c>
      <c r="C275" s="2" t="s">
        <v>4</v>
      </c>
      <c r="D275" s="2">
        <v>100</v>
      </c>
      <c r="E275" s="1">
        <v>43464.548576388886</v>
      </c>
    </row>
    <row r="276" spans="1:5" hidden="1" x14ac:dyDescent="0.2">
      <c r="A276" s="2">
        <v>10</v>
      </c>
      <c r="B276" s="2">
        <v>10</v>
      </c>
      <c r="C276" s="2" t="s">
        <v>4</v>
      </c>
      <c r="D276" s="2">
        <v>100</v>
      </c>
      <c r="E276" s="1">
        <v>43461.64303240741</v>
      </c>
    </row>
    <row r="277" spans="1:5" hidden="1" x14ac:dyDescent="0.2">
      <c r="A277" s="2">
        <v>10</v>
      </c>
      <c r="B277" s="2">
        <v>10</v>
      </c>
      <c r="C277" s="2" t="s">
        <v>4</v>
      </c>
      <c r="D277" s="2">
        <v>100</v>
      </c>
      <c r="E277" s="1">
        <v>43457.659398148149</v>
      </c>
    </row>
    <row r="278" spans="1:5" hidden="1" x14ac:dyDescent="0.2">
      <c r="A278" s="2">
        <v>9</v>
      </c>
      <c r="B278" s="2">
        <v>9</v>
      </c>
      <c r="C278" s="2" t="s">
        <v>4</v>
      </c>
      <c r="D278" s="2">
        <v>100</v>
      </c>
      <c r="E278" s="1">
        <v>43456.907152777778</v>
      </c>
    </row>
    <row r="279" spans="1:5" hidden="1" x14ac:dyDescent="0.2">
      <c r="A279" s="2">
        <v>10</v>
      </c>
      <c r="B279" s="2">
        <v>10</v>
      </c>
      <c r="C279" s="2" t="s">
        <v>4</v>
      </c>
      <c r="D279" s="2">
        <v>100</v>
      </c>
      <c r="E279" s="1">
        <v>43456.568749999999</v>
      </c>
    </row>
    <row r="280" spans="1:5" hidden="1" x14ac:dyDescent="0.2">
      <c r="A280" s="2">
        <v>10</v>
      </c>
      <c r="B280" s="2">
        <v>10</v>
      </c>
      <c r="C280" s="2" t="s">
        <v>4</v>
      </c>
      <c r="D280" s="2">
        <v>100</v>
      </c>
      <c r="E280" s="1">
        <v>43455.337222222224</v>
      </c>
    </row>
    <row r="281" spans="1:5" hidden="1" x14ac:dyDescent="0.2">
      <c r="A281" s="2">
        <v>10</v>
      </c>
      <c r="B281" s="2">
        <v>10</v>
      </c>
      <c r="C281" s="2" t="s">
        <v>4</v>
      </c>
      <c r="D281" s="2">
        <v>100</v>
      </c>
      <c r="E281" s="1">
        <v>43453.692280092589</v>
      </c>
    </row>
    <row r="282" spans="1:5" hidden="1" x14ac:dyDescent="0.2">
      <c r="A282" s="2">
        <v>10</v>
      </c>
      <c r="B282" s="2">
        <v>10</v>
      </c>
      <c r="C282" s="2" t="s">
        <v>4</v>
      </c>
      <c r="D282" s="2">
        <v>100</v>
      </c>
      <c r="E282" s="1">
        <v>43453.635046296295</v>
      </c>
    </row>
    <row r="283" spans="1:5" hidden="1" x14ac:dyDescent="0.2">
      <c r="A283" s="2">
        <v>10</v>
      </c>
      <c r="B283" s="2">
        <v>10</v>
      </c>
      <c r="C283" s="2" t="s">
        <v>4</v>
      </c>
      <c r="D283" s="2">
        <v>100</v>
      </c>
      <c r="E283" s="1">
        <v>43451.754131944443</v>
      </c>
    </row>
    <row r="284" spans="1:5" hidden="1" x14ac:dyDescent="0.2">
      <c r="A284" s="2">
        <v>10</v>
      </c>
      <c r="B284" s="2">
        <v>10</v>
      </c>
      <c r="C284" s="2" t="s">
        <v>4</v>
      </c>
      <c r="D284" s="2">
        <v>100</v>
      </c>
      <c r="E284" s="1">
        <v>43451.68409722222</v>
      </c>
    </row>
    <row r="285" spans="1:5" hidden="1" x14ac:dyDescent="0.2">
      <c r="A285" s="2">
        <v>10</v>
      </c>
      <c r="B285" s="2">
        <v>10</v>
      </c>
      <c r="C285" s="2" t="s">
        <v>4</v>
      </c>
      <c r="D285" s="2">
        <v>100</v>
      </c>
      <c r="E285" s="1">
        <v>43447.409548611111</v>
      </c>
    </row>
    <row r="286" spans="1:5" hidden="1" x14ac:dyDescent="0.2">
      <c r="A286" s="2">
        <v>10</v>
      </c>
      <c r="B286" s="2">
        <v>10</v>
      </c>
      <c r="C286" s="2" t="s">
        <v>4</v>
      </c>
      <c r="D286" s="2">
        <v>100</v>
      </c>
      <c r="E286" s="1">
        <v>43446.483495370368</v>
      </c>
    </row>
    <row r="287" spans="1:5" hidden="1" x14ac:dyDescent="0.2">
      <c r="A287" s="2">
        <v>10</v>
      </c>
      <c r="B287" s="2">
        <v>10</v>
      </c>
      <c r="C287" s="2" t="s">
        <v>4</v>
      </c>
      <c r="D287" s="2">
        <v>100</v>
      </c>
      <c r="E287" s="1">
        <v>43444.738275462965</v>
      </c>
    </row>
    <row r="288" spans="1:5" hidden="1" x14ac:dyDescent="0.2">
      <c r="A288" s="2">
        <v>10</v>
      </c>
      <c r="B288" s="2">
        <v>10</v>
      </c>
      <c r="C288" s="2" t="s">
        <v>4</v>
      </c>
      <c r="D288" s="2">
        <v>100</v>
      </c>
      <c r="E288" s="1">
        <v>43441.889247685183</v>
      </c>
    </row>
    <row r="289" spans="1:5" hidden="1" x14ac:dyDescent="0.2">
      <c r="A289" s="2">
        <v>10</v>
      </c>
      <c r="B289" s="2">
        <v>10</v>
      </c>
      <c r="C289" s="2" t="s">
        <v>4</v>
      </c>
      <c r="D289" s="2">
        <v>100</v>
      </c>
      <c r="E289" s="1">
        <v>43441.778854166667</v>
      </c>
    </row>
    <row r="290" spans="1:5" hidden="1" x14ac:dyDescent="0.2">
      <c r="A290" s="2">
        <v>10</v>
      </c>
      <c r="B290" s="2">
        <v>10</v>
      </c>
      <c r="C290" s="2" t="s">
        <v>4</v>
      </c>
      <c r="D290" s="2">
        <v>100</v>
      </c>
      <c r="E290" s="1">
        <v>43441.778356481482</v>
      </c>
    </row>
    <row r="291" spans="1:5" hidden="1" x14ac:dyDescent="0.2">
      <c r="A291" s="2">
        <v>10</v>
      </c>
      <c r="B291" s="2">
        <v>10</v>
      </c>
      <c r="C291" s="2" t="s">
        <v>4</v>
      </c>
      <c r="D291" s="2">
        <v>100</v>
      </c>
      <c r="E291" s="1">
        <v>43440.28230324074</v>
      </c>
    </row>
    <row r="292" spans="1:5" hidden="1" x14ac:dyDescent="0.2">
      <c r="A292" s="2">
        <v>10</v>
      </c>
      <c r="B292" s="2">
        <v>10</v>
      </c>
      <c r="C292" s="2" t="s">
        <v>4</v>
      </c>
      <c r="D292" s="2">
        <v>100</v>
      </c>
      <c r="E292" s="1">
        <v>43438.816469907404</v>
      </c>
    </row>
    <row r="293" spans="1:5" hidden="1" x14ac:dyDescent="0.2">
      <c r="A293" s="2">
        <v>10</v>
      </c>
      <c r="B293" s="2">
        <v>10</v>
      </c>
      <c r="C293" s="2" t="s">
        <v>4</v>
      </c>
      <c r="D293" s="2">
        <v>100</v>
      </c>
      <c r="E293" s="1">
        <v>43438.721342592595</v>
      </c>
    </row>
    <row r="294" spans="1:5" hidden="1" x14ac:dyDescent="0.2">
      <c r="A294" s="2">
        <v>10</v>
      </c>
      <c r="B294" s="2">
        <v>10</v>
      </c>
      <c r="C294" s="2" t="s">
        <v>4</v>
      </c>
      <c r="D294" s="2">
        <v>100</v>
      </c>
      <c r="E294" s="1">
        <v>43438.554513888892</v>
      </c>
    </row>
    <row r="295" spans="1:5" hidden="1" x14ac:dyDescent="0.2">
      <c r="A295" s="2">
        <v>10</v>
      </c>
      <c r="B295" s="2">
        <v>10</v>
      </c>
      <c r="C295" s="2" t="s">
        <v>4</v>
      </c>
      <c r="D295" s="2">
        <v>100</v>
      </c>
      <c r="E295" s="1">
        <v>43432.701828703706</v>
      </c>
    </row>
    <row r="296" spans="1:5" hidden="1" x14ac:dyDescent="0.2">
      <c r="A296" s="2">
        <v>10</v>
      </c>
      <c r="B296" s="2">
        <v>10</v>
      </c>
      <c r="C296" s="2" t="s">
        <v>4</v>
      </c>
      <c r="D296" s="2">
        <v>100</v>
      </c>
      <c r="E296" s="1">
        <v>43432.431469907409</v>
      </c>
    </row>
    <row r="297" spans="1:5" hidden="1" x14ac:dyDescent="0.2">
      <c r="A297" s="2">
        <v>9</v>
      </c>
      <c r="B297" s="2">
        <v>9</v>
      </c>
      <c r="C297" s="2" t="s">
        <v>4</v>
      </c>
      <c r="D297" s="2">
        <v>100</v>
      </c>
      <c r="E297" s="1">
        <v>43423.425925925927</v>
      </c>
    </row>
    <row r="298" spans="1:5" hidden="1" x14ac:dyDescent="0.2">
      <c r="A298" s="2">
        <v>10</v>
      </c>
      <c r="B298" s="2">
        <v>10</v>
      </c>
      <c r="C298" s="2" t="s">
        <v>4</v>
      </c>
      <c r="D298" s="2">
        <v>100</v>
      </c>
      <c r="E298" s="1">
        <v>43423.356099537035</v>
      </c>
    </row>
    <row r="299" spans="1:5" hidden="1" x14ac:dyDescent="0.2">
      <c r="A299" s="2">
        <v>8</v>
      </c>
      <c r="B299" s="2">
        <v>9</v>
      </c>
      <c r="C299" s="2" t="s">
        <v>4</v>
      </c>
      <c r="D299" s="2">
        <v>100</v>
      </c>
      <c r="E299" s="1">
        <v>43416.429803240739</v>
      </c>
    </row>
    <row r="300" spans="1:5" hidden="1" x14ac:dyDescent="0.2">
      <c r="A300" s="2">
        <v>10</v>
      </c>
      <c r="B300" s="2">
        <v>10</v>
      </c>
      <c r="C300" s="2" t="s">
        <v>4</v>
      </c>
      <c r="D300" s="2">
        <v>100</v>
      </c>
      <c r="E300" s="1">
        <v>43413.521527777775</v>
      </c>
    </row>
    <row r="301" spans="1:5" hidden="1" x14ac:dyDescent="0.2">
      <c r="A301" s="2">
        <v>10</v>
      </c>
      <c r="B301" s="2">
        <v>10</v>
      </c>
      <c r="C301" s="2" t="s">
        <v>4</v>
      </c>
      <c r="D301" s="2">
        <v>100</v>
      </c>
      <c r="E301" s="1">
        <v>43405.443958333337</v>
      </c>
    </row>
    <row r="302" spans="1:5" hidden="1" x14ac:dyDescent="0.2">
      <c r="A302" s="2">
        <v>10</v>
      </c>
      <c r="B302" s="2">
        <v>10</v>
      </c>
      <c r="C302" s="2" t="s">
        <v>4</v>
      </c>
      <c r="D302" s="2">
        <v>100</v>
      </c>
      <c r="E302" s="1">
        <v>43404.694594907407</v>
      </c>
    </row>
    <row r="303" spans="1:5" hidden="1" x14ac:dyDescent="0.2">
      <c r="A303" s="2">
        <v>10</v>
      </c>
      <c r="B303" s="2">
        <v>10</v>
      </c>
      <c r="C303" s="2" t="s">
        <v>4</v>
      </c>
      <c r="D303" s="2">
        <v>100</v>
      </c>
      <c r="E303" s="1">
        <v>43404.608969907407</v>
      </c>
    </row>
    <row r="304" spans="1:5" hidden="1" x14ac:dyDescent="0.2">
      <c r="A304" s="2">
        <v>10</v>
      </c>
      <c r="B304" s="2">
        <v>10</v>
      </c>
      <c r="C304" s="2" t="s">
        <v>4</v>
      </c>
      <c r="D304" s="2">
        <v>100</v>
      </c>
      <c r="E304" s="1">
        <v>43394.82545138889</v>
      </c>
    </row>
    <row r="305" spans="1:5" hidden="1" x14ac:dyDescent="0.2">
      <c r="A305" s="2">
        <v>1</v>
      </c>
      <c r="B305" s="2">
        <v>1</v>
      </c>
      <c r="C305" s="2" t="s">
        <v>8</v>
      </c>
      <c r="D305" s="2">
        <v>-100</v>
      </c>
      <c r="E305" s="1">
        <v>43392.390798611108</v>
      </c>
    </row>
    <row r="306" spans="1:5" hidden="1" x14ac:dyDescent="0.2">
      <c r="A306" s="2">
        <v>10</v>
      </c>
      <c r="B306" s="2">
        <v>10</v>
      </c>
      <c r="C306" s="2" t="s">
        <v>4</v>
      </c>
      <c r="D306" s="2">
        <v>100</v>
      </c>
      <c r="E306" s="1">
        <v>43391.577638888892</v>
      </c>
    </row>
    <row r="307" spans="1:5" hidden="1" x14ac:dyDescent="0.2">
      <c r="A307" s="2">
        <v>10</v>
      </c>
      <c r="B307" s="2">
        <v>10</v>
      </c>
      <c r="C307" s="2" t="s">
        <v>4</v>
      </c>
      <c r="D307" s="2">
        <v>100</v>
      </c>
      <c r="E307" s="1">
        <v>43385.757025462961</v>
      </c>
    </row>
    <row r="308" spans="1:5" hidden="1" x14ac:dyDescent="0.2">
      <c r="A308" s="2">
        <v>10</v>
      </c>
      <c r="B308" s="2">
        <v>10</v>
      </c>
      <c r="C308" s="2" t="s">
        <v>4</v>
      </c>
      <c r="D308" s="2">
        <v>100</v>
      </c>
      <c r="E308" s="1">
        <v>43385.527881944443</v>
      </c>
    </row>
    <row r="309" spans="1:5" hidden="1" x14ac:dyDescent="0.2">
      <c r="A309" s="2">
        <v>10</v>
      </c>
      <c r="B309" s="2">
        <v>10</v>
      </c>
      <c r="C309" s="2" t="s">
        <v>4</v>
      </c>
      <c r="D309" s="2">
        <v>100</v>
      </c>
      <c r="E309" s="1">
        <v>43378.399583333332</v>
      </c>
    </row>
    <row r="310" spans="1:5" hidden="1" x14ac:dyDescent="0.2">
      <c r="A310" s="2">
        <v>10</v>
      </c>
      <c r="B310" s="2">
        <v>10</v>
      </c>
      <c r="C310" s="2" t="s">
        <v>4</v>
      </c>
      <c r="D310" s="2">
        <v>100</v>
      </c>
      <c r="E310" s="1">
        <v>43377.371006944442</v>
      </c>
    </row>
    <row r="311" spans="1:5" hidden="1" x14ac:dyDescent="0.2">
      <c r="A311" s="2">
        <v>1</v>
      </c>
      <c r="B311" s="2">
        <v>1</v>
      </c>
      <c r="C311" s="2" t="s">
        <v>8</v>
      </c>
      <c r="D311" s="2">
        <v>-100</v>
      </c>
      <c r="E311" s="1">
        <v>43376.221296296295</v>
      </c>
    </row>
    <row r="312" spans="1:5" hidden="1" x14ac:dyDescent="0.2">
      <c r="A312" s="2">
        <v>10</v>
      </c>
      <c r="B312" s="2">
        <v>10</v>
      </c>
      <c r="C312" s="2" t="s">
        <v>4</v>
      </c>
      <c r="D312" s="2">
        <v>100</v>
      </c>
      <c r="E312" s="1">
        <v>43369.279791666668</v>
      </c>
    </row>
    <row r="313" spans="1:5" hidden="1" x14ac:dyDescent="0.2">
      <c r="A313" s="2">
        <v>10</v>
      </c>
      <c r="B313" s="2">
        <v>10</v>
      </c>
      <c r="C313" s="2" t="s">
        <v>4</v>
      </c>
      <c r="D313" s="2">
        <v>100</v>
      </c>
      <c r="E313" s="1">
        <v>43364.403912037036</v>
      </c>
    </row>
    <row r="314" spans="1:5" hidden="1" x14ac:dyDescent="0.2">
      <c r="A314" s="2">
        <v>10</v>
      </c>
      <c r="B314" s="2">
        <v>10</v>
      </c>
      <c r="C314" s="2" t="s">
        <v>4</v>
      </c>
      <c r="D314" s="2">
        <v>100</v>
      </c>
      <c r="E314" s="1">
        <v>43353.389826388891</v>
      </c>
    </row>
    <row r="315" spans="1:5" hidden="1" x14ac:dyDescent="0.2">
      <c r="A315" s="2">
        <v>10</v>
      </c>
      <c r="B315" s="2">
        <v>10</v>
      </c>
      <c r="C315" s="2" t="s">
        <v>4</v>
      </c>
      <c r="D315" s="2">
        <v>100</v>
      </c>
      <c r="E315" s="1">
        <v>43343.466898148145</v>
      </c>
    </row>
    <row r="316" spans="1:5" hidden="1" x14ac:dyDescent="0.2">
      <c r="A316" s="2">
        <v>9</v>
      </c>
      <c r="B316" s="2">
        <v>10</v>
      </c>
      <c r="C316" s="2" t="s">
        <v>4</v>
      </c>
      <c r="D316" s="2">
        <v>100</v>
      </c>
      <c r="E316" s="1">
        <v>43338.449224537035</v>
      </c>
    </row>
    <row r="317" spans="1:5" hidden="1" x14ac:dyDescent="0.2">
      <c r="A317" s="2">
        <v>10</v>
      </c>
      <c r="B317" s="2">
        <v>10</v>
      </c>
      <c r="C317" s="2" t="s">
        <v>4</v>
      </c>
      <c r="D317" s="2">
        <v>100</v>
      </c>
      <c r="E317" s="1">
        <v>43329.716782407406</v>
      </c>
    </row>
    <row r="318" spans="1:5" hidden="1" x14ac:dyDescent="0.2">
      <c r="A318" s="2">
        <v>10</v>
      </c>
      <c r="B318" s="2">
        <v>10</v>
      </c>
      <c r="C318" s="2" t="s">
        <v>4</v>
      </c>
      <c r="D318" s="2">
        <v>100</v>
      </c>
      <c r="E318" s="1">
        <v>43327.516539351855</v>
      </c>
    </row>
    <row r="319" spans="1:5" hidden="1" x14ac:dyDescent="0.2">
      <c r="A319" s="2">
        <v>10</v>
      </c>
      <c r="B319" s="2">
        <v>10</v>
      </c>
      <c r="C319" s="2" t="s">
        <v>4</v>
      </c>
      <c r="D319" s="2">
        <v>100</v>
      </c>
      <c r="E319" s="1">
        <v>43322.01363425926</v>
      </c>
    </row>
    <row r="320" spans="1:5" hidden="1" x14ac:dyDescent="0.2">
      <c r="A320" s="2">
        <v>10</v>
      </c>
      <c r="B320" s="2">
        <v>10</v>
      </c>
      <c r="C320" s="2" t="s">
        <v>4</v>
      </c>
      <c r="D320" s="2">
        <v>100</v>
      </c>
      <c r="E320" s="1">
        <v>43315.525000000001</v>
      </c>
    </row>
    <row r="321" spans="1:5" x14ac:dyDescent="0.2">
      <c r="A321" s="2">
        <v>10</v>
      </c>
      <c r="B321" s="2">
        <v>10</v>
      </c>
      <c r="C321" s="2" t="s">
        <v>4</v>
      </c>
      <c r="D321" s="2">
        <v>100</v>
      </c>
      <c r="E321" s="1">
        <v>44169.427905092591</v>
      </c>
    </row>
    <row r="322" spans="1:5" x14ac:dyDescent="0.2">
      <c r="A322" s="2">
        <v>10</v>
      </c>
      <c r="B322" s="2">
        <v>10</v>
      </c>
      <c r="C322" s="2" t="s">
        <v>4</v>
      </c>
      <c r="D322" s="2">
        <v>100</v>
      </c>
      <c r="E322" s="1">
        <v>44168.524722222224</v>
      </c>
    </row>
    <row r="323" spans="1:5" x14ac:dyDescent="0.2">
      <c r="A323" s="2">
        <v>10</v>
      </c>
      <c r="B323" s="2">
        <v>10</v>
      </c>
      <c r="C323" s="2" t="s">
        <v>4</v>
      </c>
      <c r="D323" s="2">
        <v>100</v>
      </c>
      <c r="E323" s="1">
        <v>44148.453275462962</v>
      </c>
    </row>
    <row r="324" spans="1:5" x14ac:dyDescent="0.2">
      <c r="A324" s="2">
        <v>10</v>
      </c>
      <c r="B324" s="2">
        <v>10</v>
      </c>
      <c r="C324" s="2" t="s">
        <v>4</v>
      </c>
      <c r="D324" s="2">
        <v>100</v>
      </c>
      <c r="E324" s="1">
        <v>44144.566805555558</v>
      </c>
    </row>
    <row r="325" spans="1:5" hidden="1" x14ac:dyDescent="0.2">
      <c r="A325" s="2">
        <v>9</v>
      </c>
      <c r="B325" s="2">
        <v>8</v>
      </c>
      <c r="C325" s="2" t="s">
        <v>7</v>
      </c>
      <c r="D325" s="2">
        <v>0</v>
      </c>
      <c r="E325" s="1">
        <v>43950.525706018518</v>
      </c>
    </row>
    <row r="326" spans="1:5" hidden="1" x14ac:dyDescent="0.2">
      <c r="A326" s="2">
        <v>8</v>
      </c>
      <c r="B326" s="2">
        <v>8</v>
      </c>
      <c r="C326" s="2" t="s">
        <v>7</v>
      </c>
      <c r="D326" s="2">
        <v>0</v>
      </c>
      <c r="E326" s="1">
        <v>44035.454247685186</v>
      </c>
    </row>
    <row r="327" spans="1:5" x14ac:dyDescent="0.2">
      <c r="A327" s="2">
        <v>8</v>
      </c>
      <c r="B327" s="2">
        <v>8</v>
      </c>
      <c r="C327" s="2" t="s">
        <v>7</v>
      </c>
      <c r="D327" s="2">
        <v>0</v>
      </c>
      <c r="E327" s="1">
        <v>44210.692939814813</v>
      </c>
    </row>
    <row r="328" spans="1:5" x14ac:dyDescent="0.2">
      <c r="A328" s="4">
        <f>SUBTOTAL(101,August[CSAT])</f>
        <v>9.7285714285714278</v>
      </c>
      <c r="B328"/>
      <c r="C328"/>
      <c r="D328" s="2">
        <f>SUBTOTAL(101,August[score])</f>
        <v>87.142857142857139</v>
      </c>
      <c r="E328">
        <f>SUBTOTAL(103,August[Entry Date])</f>
        <v>70</v>
      </c>
    </row>
  </sheetData>
  <pageMargins left="0.75" right="0.75" top="1" bottom="1" header="0.5" footer="0.5"/>
  <pageSetup orientation="portrait" horizontalDpi="300" verticalDpi="300" r:id="rId1"/>
  <legacy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55FACE504064A80D45A9E27D895A4" ma:contentTypeVersion="11" ma:contentTypeDescription="Create a new document." ma:contentTypeScope="" ma:versionID="05ed225d406eea0a448aa4081a1e99f8">
  <xsd:schema xmlns:xsd="http://www.w3.org/2001/XMLSchema" xmlns:xs="http://www.w3.org/2001/XMLSchema" xmlns:p="http://schemas.microsoft.com/office/2006/metadata/properties" xmlns:ns2="2c09f2b3-1fd2-431f-b997-f6dc9c02b504" xmlns:ns3="60441bea-6742-4147-bb7f-e39d6eb34af7" targetNamespace="http://schemas.microsoft.com/office/2006/metadata/properties" ma:root="true" ma:fieldsID="19589b9ef6e1444418e1e3a94857086b" ns2:_="" ns3:_="">
    <xsd:import namespace="2c09f2b3-1fd2-431f-b997-f6dc9c02b504"/>
    <xsd:import namespace="60441bea-6742-4147-bb7f-e39d6eb34a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09f2b3-1fd2-431f-b997-f6dc9c02b50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441bea-6742-4147-bb7f-e39d6eb34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61B3EE-745C-4769-9D7A-5511349870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09f2b3-1fd2-431f-b997-f6dc9c02b504"/>
    <ds:schemaRef ds:uri="60441bea-6742-4147-bb7f-e39d6eb34a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48BFE6-9B51-4E3E-8156-B3098E5053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2927A4-7762-4C04-A0D9-0D8A777C15F2}">
  <ds:schemaRefs>
    <ds:schemaRef ds:uri="http://purl.org/dc/dcmitype/"/>
    <ds:schemaRef ds:uri="2c09f2b3-1fd2-431f-b997-f6dc9c02b504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60441bea-6742-4147-bb7f-e39d6eb34af7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Running NPS Scores</vt:lpstr>
      <vt:lpstr>January </vt:lpstr>
      <vt:lpstr>February </vt:lpstr>
      <vt:lpstr>March</vt:lpstr>
      <vt:lpstr>April</vt:lpstr>
      <vt:lpstr>May</vt:lpstr>
      <vt:lpstr>June</vt:lpstr>
      <vt:lpstr>July</vt:lpstr>
      <vt:lpstr>August</vt:lpstr>
      <vt:lpstr>September</vt:lpstr>
      <vt:lpstr>October </vt:lpstr>
      <vt:lpstr>November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Matt Chandler</cp:lastModifiedBy>
  <cp:revision/>
  <dcterms:created xsi:type="dcterms:W3CDTF">2021-04-30T15:27:56Z</dcterms:created>
  <dcterms:modified xsi:type="dcterms:W3CDTF">2021-11-10T13:55:59Z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0x01010059955FACE504064A80D45A9E27D895A4</vt:lpwstr>
  </property>
</Properties>
</file>