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r.vandalfzen\Downloads\"/>
    </mc:Choice>
  </mc:AlternateContent>
  <bookViews>
    <workbookView xWindow="0" yWindow="0" windowWidth="25200" windowHeight="10260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5" i="1"/>
  <c r="E16" i="1"/>
  <c r="C55" i="1"/>
  <c r="D40" i="1"/>
  <c r="C32" i="1"/>
  <c r="K13" i="1"/>
  <c r="I14" i="1" l="1"/>
  <c r="I15" i="1"/>
  <c r="I13" i="1"/>
  <c r="E13" i="1"/>
  <c r="B33" i="1" l="1"/>
  <c r="B32" i="1"/>
  <c r="B34" i="1"/>
  <c r="B35" i="1"/>
  <c r="C41" i="1"/>
  <c r="B56" i="1" s="1"/>
  <c r="C42" i="1"/>
  <c r="C43" i="1"/>
  <c r="C40" i="1"/>
  <c r="B55" i="1" s="1"/>
</calcChain>
</file>

<file path=xl/sharedStrings.xml><?xml version="1.0" encoding="utf-8"?>
<sst xmlns="http://schemas.openxmlformats.org/spreadsheetml/2006/main" count="76" uniqueCount="29">
  <si>
    <t>Invoicenumber</t>
  </si>
  <si>
    <t>Customernumber</t>
  </si>
  <si>
    <t>Invoicedate</t>
  </si>
  <si>
    <t>Amount excl VAT</t>
  </si>
  <si>
    <t>Date</t>
  </si>
  <si>
    <t>Keyword Used</t>
  </si>
  <si>
    <t>A</t>
  </si>
  <si>
    <t>B</t>
  </si>
  <si>
    <t>Combi</t>
  </si>
  <si>
    <t>43101-100</t>
  </si>
  <si>
    <t>43160-100</t>
  </si>
  <si>
    <t>43252-100</t>
  </si>
  <si>
    <t>43132-200</t>
  </si>
  <si>
    <t>Keyword</t>
  </si>
  <si>
    <t>Table Invoices</t>
  </si>
  <si>
    <t>Table Customers</t>
  </si>
  <si>
    <t>Combi Invoices</t>
  </si>
  <si>
    <t>Combi Customers</t>
  </si>
  <si>
    <t/>
  </si>
  <si>
    <t>Total Amount excl. VAT</t>
  </si>
  <si>
    <t>1. I would make a combination of the date and the customernumber in both tables (Combi Invoices and Combi Customers).</t>
  </si>
  <si>
    <t>2. I would append both Combi-columns and then I would remove the duplicates:</t>
  </si>
  <si>
    <t>5. I would make a copy of the column Keyword Used and I would remove every duplicate:</t>
  </si>
  <si>
    <t>3. For every unique combi I would merge the keyword through VLOOKUP:</t>
  </si>
  <si>
    <t>Dummy-information:</t>
  </si>
  <si>
    <t>(ALS.FOUT = IF.ERROR &amp; VERT.ZOEKEN = VLOOKUP)</t>
  </si>
  <si>
    <t>(SOMMEN.ALS = SUMIFS)</t>
  </si>
  <si>
    <t>4. After that I would use SUMIFS to get the Amount excl. VAT for each date:</t>
  </si>
  <si>
    <t>6. After that I would use SUMIFS to get the totals of the Amount excl. VAT for each unique keyword: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</si>
</sst>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right"/>
    </xf>
    <xf numFmtId="0" fontId="2" fillId="0" borderId="0" xfId="0" applyFont="1"/>
    <xf numFmtId="43" fontId="0" fillId="0" borderId="1" xfId="1" applyFont="1" applyBorder="1"/>
    <xf numFmtId="0" fontId="0" fillId="2" borderId="1" xfId="0" applyFill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439831</xdr:colOff>
      <xdr:row>21</xdr:row>
      <xdr:rowOff>45383</xdr:rowOff>
    </xdr:from>
    <xdr:to>
      <xdr:col>1</xdr:col>
      <xdr:colOff>973231</xdr:colOff>
      <xdr:row>23</xdr:row>
      <xdr:rowOff>16808</xdr:rowOff>
    </xdr:to>
    <xdr:sp macro="" textlink="">
      <xdr:nvSpPr>
        <xdr:cNvPr id="2" name="Pijl-rechts 1"/>
        <xdr:cNvSpPr/>
      </xdr:nvSpPr>
      <xdr:spPr>
        <a:xfrm>
          <a:off x="1481978" y="2331383"/>
          <a:ext cx="533400" cy="3524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</xdr:col>
      <xdr:colOff>507066</xdr:colOff>
      <xdr:row>46</xdr:row>
      <xdr:rowOff>146237</xdr:rowOff>
    </xdr:from>
    <xdr:to>
      <xdr:col>1</xdr:col>
      <xdr:colOff>1040466</xdr:colOff>
      <xdr:row>48</xdr:row>
      <xdr:rowOff>117662</xdr:rowOff>
    </xdr:to>
    <xdr:sp macro="" textlink="">
      <xdr:nvSpPr>
        <xdr:cNvPr id="3" name="Pijl-rechts 2"/>
        <xdr:cNvSpPr/>
      </xdr:nvSpPr>
      <xdr:spPr>
        <a:xfrm>
          <a:off x="1549213" y="8909237"/>
          <a:ext cx="533400" cy="3524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zoomScale="85" zoomScaleNormal="85" workbookViewId="0">
      <selection activeCell="L30" sqref="L30"/>
    </sheetView>
  </sheetViews>
  <sheetFormatPr defaultRowHeight="15" x14ac:dyDescent="0.25"/>
  <cols>
    <col min="1" max="1" width="15.5703125" customWidth="1"/>
    <col min="2" max="2" width="23" customWidth="1"/>
    <col min="3" max="3" width="22" bestFit="1" customWidth="1"/>
    <col min="4" max="4" width="16.28515625" bestFit="1" customWidth="1"/>
    <col min="5" max="5" width="14.5703125" bestFit="1" customWidth="1"/>
    <col min="8" max="9" width="16.7109375" bestFit="1" customWidth="1"/>
    <col min="10" max="10" width="13.85546875" style="1" bestFit="1" customWidth="1"/>
  </cols>
  <sheetData>
    <row r="1" spans="1:11" x14ac:dyDescent="0.25">
      <c r="A1" s="5" t="s">
        <v>24</v>
      </c>
    </row>
    <row r="2" spans="1:11" s="5" customFormat="1" x14ac:dyDescent="0.25">
      <c r="A2" s="8" t="s">
        <v>14</v>
      </c>
      <c r="B2" s="8"/>
      <c r="C2" s="8"/>
      <c r="D2" s="8"/>
      <c r="G2" s="8" t="s">
        <v>15</v>
      </c>
      <c r="H2" s="8"/>
      <c r="I2" s="8"/>
      <c r="J2" s="9"/>
    </row>
    <row r="3" spans="1:11" x14ac:dyDescent="0.25">
      <c r="A3" s="2" t="s">
        <v>2</v>
      </c>
      <c r="B3" s="2" t="s">
        <v>0</v>
      </c>
      <c r="C3" s="2" t="s">
        <v>1</v>
      </c>
      <c r="D3" s="2" t="s">
        <v>3</v>
      </c>
      <c r="G3" s="2" t="s">
        <v>4</v>
      </c>
      <c r="H3" s="2" t="s">
        <v>1</v>
      </c>
      <c r="I3" s="4" t="s">
        <v>5</v>
      </c>
      <c r="J3"/>
    </row>
    <row r="4" spans="1:11" x14ac:dyDescent="0.25">
      <c r="A4" s="3">
        <v>43101</v>
      </c>
      <c r="B4" s="2">
        <v>1</v>
      </c>
      <c r="C4" s="2">
        <v>100</v>
      </c>
      <c r="D4" s="6">
        <v>500</v>
      </c>
      <c r="G4" s="3">
        <v>43101</v>
      </c>
      <c r="H4" s="2">
        <v>100</v>
      </c>
      <c r="I4" s="4" t="s">
        <v>6</v>
      </c>
      <c r="J4"/>
    </row>
    <row r="5" spans="1:11" x14ac:dyDescent="0.25">
      <c r="A5" s="3">
        <v>43132</v>
      </c>
      <c r="B5" s="2">
        <v>2</v>
      </c>
      <c r="C5" s="2">
        <v>200</v>
      </c>
      <c r="D5" s="6">
        <v>400</v>
      </c>
      <c r="G5" s="3">
        <v>43132</v>
      </c>
      <c r="H5" s="2">
        <v>200</v>
      </c>
      <c r="I5" s="4" t="s">
        <v>7</v>
      </c>
      <c r="J5"/>
    </row>
    <row r="6" spans="1:11" x14ac:dyDescent="0.25">
      <c r="A6" s="3">
        <v>43160</v>
      </c>
      <c r="B6" s="2">
        <v>3</v>
      </c>
      <c r="C6" s="2">
        <v>100</v>
      </c>
      <c r="D6" s="6">
        <v>600</v>
      </c>
      <c r="G6" s="3">
        <v>43160</v>
      </c>
      <c r="H6" s="2">
        <v>100</v>
      </c>
      <c r="I6" s="4" t="s">
        <v>6</v>
      </c>
      <c r="J6"/>
    </row>
    <row r="7" spans="1:11" x14ac:dyDescent="0.25">
      <c r="A7" s="3">
        <v>43252</v>
      </c>
      <c r="B7" s="2">
        <v>4</v>
      </c>
      <c r="C7" s="2">
        <v>100</v>
      </c>
      <c r="D7" s="6">
        <v>700</v>
      </c>
    </row>
    <row r="9" spans="1:11" x14ac:dyDescent="0.25">
      <c r="A9" t="s">
        <v>20</v>
      </c>
    </row>
    <row r="11" spans="1:11" s="5" customFormat="1" x14ac:dyDescent="0.25">
      <c r="A11" s="8" t="s">
        <v>14</v>
      </c>
      <c r="B11" s="8"/>
      <c r="C11" s="8"/>
      <c r="D11" s="8"/>
      <c r="E11" s="8"/>
      <c r="G11" s="8" t="s">
        <v>15</v>
      </c>
      <c r="H11" s="8"/>
      <c r="I11" s="8"/>
      <c r="J11" s="8"/>
    </row>
    <row r="12" spans="1:11" x14ac:dyDescent="0.25">
      <c r="A12" s="2" t="s">
        <v>2</v>
      </c>
      <c r="B12" s="2" t="s">
        <v>0</v>
      </c>
      <c r="C12" s="2" t="s">
        <v>1</v>
      </c>
      <c r="D12" s="2" t="s">
        <v>3</v>
      </c>
      <c r="E12" s="7" t="s">
        <v>16</v>
      </c>
      <c r="G12" s="2" t="s">
        <v>4</v>
      </c>
      <c r="H12" s="2" t="s">
        <v>1</v>
      </c>
      <c r="I12" s="7" t="s">
        <v>17</v>
      </c>
      <c r="J12" s="4" t="s">
        <v>5</v>
      </c>
    </row>
    <row r="13" spans="1:11" x14ac:dyDescent="0.25">
      <c r="A13" s="3">
        <v>43101</v>
      </c>
      <c r="B13" s="2">
        <v>1</v>
      </c>
      <c r="C13" s="2">
        <v>100</v>
      </c>
      <c r="D13" s="6">
        <v>500</v>
      </c>
      <c r="E13" s="7" t="str">
        <f>A13&amp;"-"&amp;C13</f>
        <v>43101-100</v>
      </c>
      <c r="G13" s="3">
        <v>43101</v>
      </c>
      <c r="H13" s="2">
        <v>100</v>
      </c>
      <c r="I13" s="7" t="str">
        <f>G13&amp;"-"&amp;H13</f>
        <v>43101-100</v>
      </c>
      <c r="J13" s="4" t="s">
        <v>6</v>
      </c>
      <c r="K13" t="str">
        <f ca="1">_xlfn.FORMULATEXT(I13)</f>
        <v>=G13&amp;"-"&amp;H13</v>
      </c>
    </row>
    <row r="14" spans="1:11" x14ac:dyDescent="0.25">
      <c r="A14" s="3">
        <v>43132</v>
      </c>
      <c r="B14" s="2">
        <v>2</v>
      </c>
      <c r="C14" s="2">
        <v>200</v>
      </c>
      <c r="D14" s="6">
        <v>400</v>
      </c>
      <c r="E14" s="7" t="str">
        <f t="shared" ref="E14:E16" si="0">A14&amp;"-"&amp;C14</f>
        <v>43132-200</v>
      </c>
      <c r="G14" s="3">
        <v>43132</v>
      </c>
      <c r="H14" s="2">
        <v>200</v>
      </c>
      <c r="I14" s="7" t="str">
        <f>G14&amp;"-"&amp;H14</f>
        <v>43132-200</v>
      </c>
      <c r="J14" s="4" t="s">
        <v>7</v>
      </c>
    </row>
    <row r="15" spans="1:11" x14ac:dyDescent="0.25">
      <c r="A15" s="3">
        <v>43160</v>
      </c>
      <c r="B15" s="2">
        <v>3</v>
      </c>
      <c r="C15" s="2">
        <v>100</v>
      </c>
      <c r="D15" s="6">
        <v>600</v>
      </c>
      <c r="E15" s="7" t="str">
        <f t="shared" si="0"/>
        <v>43160-100</v>
      </c>
      <c r="G15" s="3">
        <v>43160</v>
      </c>
      <c r="H15" s="2">
        <v>100</v>
      </c>
      <c r="I15" s="7" t="str">
        <f>G15&amp;"-"&amp;H15</f>
        <v>43160-100</v>
      </c>
      <c r="J15" s="4" t="s">
        <v>6</v>
      </c>
    </row>
    <row r="16" spans="1:11" x14ac:dyDescent="0.25">
      <c r="A16" s="3">
        <v>43252</v>
      </c>
      <c r="B16" s="2">
        <v>4</v>
      </c>
      <c r="C16" s="2">
        <v>100</v>
      </c>
      <c r="D16" s="6">
        <v>700</v>
      </c>
      <c r="E16" s="7" t="str">
        <f t="shared" si="0"/>
        <v>43252-100</v>
      </c>
    </row>
    <row r="18" spans="1:6" x14ac:dyDescent="0.25">
      <c r="A18" t="s">
        <v>21</v>
      </c>
    </row>
    <row r="20" spans="1:6" x14ac:dyDescent="0.25">
      <c r="A20" s="2" t="s">
        <v>8</v>
      </c>
      <c r="C20" s="2" t="s">
        <v>8</v>
      </c>
    </row>
    <row r="21" spans="1:6" x14ac:dyDescent="0.25">
      <c r="A21" s="2" t="s">
        <v>9</v>
      </c>
      <c r="C21" s="2" t="s">
        <v>9</v>
      </c>
    </row>
    <row r="22" spans="1:6" x14ac:dyDescent="0.25">
      <c r="A22" s="2" t="s">
        <v>12</v>
      </c>
      <c r="C22" s="2" t="s">
        <v>12</v>
      </c>
    </row>
    <row r="23" spans="1:6" x14ac:dyDescent="0.25">
      <c r="A23" s="2" t="s">
        <v>10</v>
      </c>
      <c r="C23" s="2" t="s">
        <v>10</v>
      </c>
    </row>
    <row r="24" spans="1:6" x14ac:dyDescent="0.25">
      <c r="A24" s="2" t="s">
        <v>11</v>
      </c>
      <c r="C24" s="2" t="s">
        <v>11</v>
      </c>
    </row>
    <row r="25" spans="1:6" x14ac:dyDescent="0.25">
      <c r="A25" s="2" t="s">
        <v>9</v>
      </c>
    </row>
    <row r="26" spans="1:6" x14ac:dyDescent="0.25">
      <c r="A26" s="2" t="s">
        <v>12</v>
      </c>
    </row>
    <row r="27" spans="1:6" x14ac:dyDescent="0.25">
      <c r="A27" s="2" t="s">
        <v>10</v>
      </c>
    </row>
    <row r="29" spans="1:6" x14ac:dyDescent="0.25">
      <c r="A29" t="s">
        <v>23</v>
      </c>
    </row>
    <row r="31" spans="1:6" x14ac:dyDescent="0.25">
      <c r="A31" s="2" t="s">
        <v>8</v>
      </c>
      <c r="B31" s="2" t="s">
        <v>13</v>
      </c>
    </row>
    <row r="32" spans="1:6" x14ac:dyDescent="0.25">
      <c r="A32" s="2" t="s">
        <v>9</v>
      </c>
      <c r="B32" s="2" t="str">
        <f>IFERROR(VLOOKUP(A32,$I$12:$J$15,2,0),"")</f>
        <v>A</v>
      </c>
      <c r="C32" t="str">
        <f ca="1">_xlfn.FORMULATEXT(B32)</f>
        <v>=ALS.FOUT(VERT.ZOEKEN(A32;$I$12:$J$15;2;0);"")</v>
      </c>
      <c r="F32" t="s">
        <v>25</v>
      </c>
    </row>
    <row r="33" spans="1:8" x14ac:dyDescent="0.25">
      <c r="A33" s="2" t="s">
        <v>12</v>
      </c>
      <c r="B33" s="2" t="str">
        <f t="shared" ref="B33:B35" si="1">IFERROR(VLOOKUP(A33,$I$12:$J$15,2,0),"")</f>
        <v>B</v>
      </c>
    </row>
    <row r="34" spans="1:8" x14ac:dyDescent="0.25">
      <c r="A34" s="2" t="s">
        <v>10</v>
      </c>
      <c r="B34" s="2" t="str">
        <f t="shared" si="1"/>
        <v>A</v>
      </c>
    </row>
    <row r="35" spans="1:8" x14ac:dyDescent="0.25">
      <c r="A35" s="2" t="s">
        <v>11</v>
      </c>
      <c r="B35" s="2" t="str">
        <f t="shared" si="1"/>
        <v/>
      </c>
    </row>
    <row r="37" spans="1:8" x14ac:dyDescent="0.25">
      <c r="A37" t="s">
        <v>27</v>
      </c>
    </row>
    <row r="39" spans="1:8" x14ac:dyDescent="0.25">
      <c r="A39" s="2" t="s">
        <v>8</v>
      </c>
      <c r="B39" s="2" t="s">
        <v>13</v>
      </c>
      <c r="C39" s="2" t="s">
        <v>19</v>
      </c>
    </row>
    <row r="40" spans="1:8" x14ac:dyDescent="0.25">
      <c r="A40" s="2" t="s">
        <v>9</v>
      </c>
      <c r="B40" s="2" t="s">
        <v>6</v>
      </c>
      <c r="C40" s="6">
        <f>SUMIFS($D$13:$D$16,$E$13:$E$16,$A40)</f>
        <v>500</v>
      </c>
      <c r="D40" t="str">
        <f ca="1">_xlfn.FORMULATEXT(C40)</f>
        <v>=SOMMEN.ALS($D$13:$D$16;$E$13:$E$16;$A40)</v>
      </c>
      <c r="H40" t="s">
        <v>26</v>
      </c>
    </row>
    <row r="41" spans="1:8" x14ac:dyDescent="0.25">
      <c r="A41" s="2" t="s">
        <v>12</v>
      </c>
      <c r="B41" s="2" t="s">
        <v>7</v>
      </c>
      <c r="C41" s="6">
        <f t="shared" ref="C41:C43" si="2">SUMIFS($D$13:$D$16,$E$13:$E$16,$A41)</f>
        <v>400</v>
      </c>
    </row>
    <row r="42" spans="1:8" x14ac:dyDescent="0.25">
      <c r="A42" s="2" t="s">
        <v>10</v>
      </c>
      <c r="B42" s="2" t="s">
        <v>6</v>
      </c>
      <c r="C42" s="6">
        <f t="shared" si="2"/>
        <v>600</v>
      </c>
    </row>
    <row r="43" spans="1:8" x14ac:dyDescent="0.25">
      <c r="A43" s="2" t="s">
        <v>11</v>
      </c>
      <c r="B43" s="2" t="s">
        <v>18</v>
      </c>
      <c r="C43" s="6">
        <f t="shared" si="2"/>
        <v>700</v>
      </c>
    </row>
    <row r="45" spans="1:8" x14ac:dyDescent="0.25">
      <c r="A45" t="s">
        <v>22</v>
      </c>
    </row>
    <row r="47" spans="1:8" x14ac:dyDescent="0.25">
      <c r="A47" s="4" t="s">
        <v>5</v>
      </c>
      <c r="C47" s="4" t="s">
        <v>5</v>
      </c>
    </row>
    <row r="48" spans="1:8" x14ac:dyDescent="0.25">
      <c r="A48" s="4" t="s">
        <v>6</v>
      </c>
      <c r="C48" s="4" t="s">
        <v>6</v>
      </c>
    </row>
    <row r="49" spans="1:3" x14ac:dyDescent="0.25">
      <c r="A49" s="4" t="s">
        <v>7</v>
      </c>
      <c r="C49" s="4" t="s">
        <v>7</v>
      </c>
    </row>
    <row r="50" spans="1:3" x14ac:dyDescent="0.25">
      <c r="A50" s="4" t="s">
        <v>6</v>
      </c>
    </row>
    <row r="52" spans="1:3" x14ac:dyDescent="0.25">
      <c r="A52" t="s">
        <v>28</v>
      </c>
    </row>
    <row r="54" spans="1:3" x14ac:dyDescent="0.25">
      <c r="A54" s="4" t="s">
        <v>5</v>
      </c>
      <c r="B54" s="2" t="s">
        <v>19</v>
      </c>
    </row>
    <row r="55" spans="1:3" x14ac:dyDescent="0.25">
      <c r="A55" s="4" t="s">
        <v>6</v>
      </c>
      <c r="B55" s="6">
        <f>SUMIFS($C$40:$C$43,$B$40:$B$43,$A55)</f>
        <v>1100</v>
      </c>
      <c r="C55" t="str">
        <f ca="1">_xlfn.FORMULATEXT(B55)</f>
        <v>=SOMMEN.ALS($C$40:$C$43;$B$40:$B$43;$A55)</v>
      </c>
    </row>
    <row r="56" spans="1:3" x14ac:dyDescent="0.25">
      <c r="A56" s="4" t="s">
        <v>7</v>
      </c>
      <c r="B56" s="6">
        <f>SUMIFS($C$40:$C$43,$B$40:$B$43,$A56)</f>
        <v>400</v>
      </c>
    </row>
  </sheetData>
  <mergeCells count="4">
    <mergeCell ref="A11:E11"/>
    <mergeCell ref="G11:J11"/>
    <mergeCell ref="A2:D2"/>
    <mergeCell ref="G2:I2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 van Dalfzen</dc:creator>
  <cp:lastModifiedBy>Cor van Dalfzen</cp:lastModifiedBy>
  <dcterms:created xsi:type="dcterms:W3CDTF">2018-06-07T06:09:31Z</dcterms:created>
  <dcterms:modified xsi:type="dcterms:W3CDTF">2018-06-07T09:30:29Z</dcterms:modified>
</cp:coreProperties>
</file>